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405" windowWidth="9225" windowHeight="9660" tabRatio="841" activeTab="0"/>
  </bookViews>
  <sheets>
    <sheet name="1.1.2 unweighted" sheetId="1" r:id="rId1"/>
    <sheet name="1.1.2 weighted to pop" sheetId="2" r:id="rId2"/>
    <sheet name="1.1.3" sheetId="3" r:id="rId3"/>
    <sheet name="1.1.4" sheetId="4" r:id="rId4"/>
    <sheet name="1.1.5" sheetId="5" r:id="rId5"/>
    <sheet name="2.1.4" sheetId="6" r:id="rId6"/>
    <sheet name="2.1.5" sheetId="7" r:id="rId7"/>
    <sheet name="2.1.6" sheetId="8" r:id="rId8"/>
    <sheet name="2.1.7" sheetId="9" r:id="rId9"/>
    <sheet name="2.1.8" sheetId="10" r:id="rId10"/>
    <sheet name="2.1.9" sheetId="11" r:id="rId11"/>
    <sheet name="2.2.2" sheetId="12" r:id="rId12"/>
    <sheet name="3.1.1" sheetId="13" r:id="rId13"/>
    <sheet name="3.2.1" sheetId="14" r:id="rId14"/>
    <sheet name="3.2.2" sheetId="15" r:id="rId15"/>
    <sheet name="3.3.1" sheetId="16" r:id="rId16"/>
    <sheet name="3.3.2" sheetId="17" r:id="rId17"/>
    <sheet name="3.3.3" sheetId="18" r:id="rId18"/>
    <sheet name="3.3.4" sheetId="19" r:id="rId19"/>
    <sheet name="3.4.1" sheetId="20" r:id="rId20"/>
    <sheet name="3.5.1" sheetId="21" r:id="rId21"/>
  </sheets>
  <definedNames>
    <definedName name="_xlnm.Print_Area" localSheetId="5">'2.1.4'!$A$1:$D$29</definedName>
    <definedName name="_xlnm.Print_Area" localSheetId="10">'2.1.9'!$A$1:$N$33</definedName>
    <definedName name="_xlnm.Print_Area" localSheetId="12">'3.1.1'!$A$1:$D$55</definedName>
    <definedName name="_xlnm.Print_Area" localSheetId="13">'3.2.1'!$A$1:$I$54</definedName>
    <definedName name="_xlnm.Print_Area" localSheetId="19">'3.4.1'!$A$1:$D$51</definedName>
  </definedNames>
  <calcPr fullCalcOnLoad="1"/>
</workbook>
</file>

<file path=xl/sharedStrings.xml><?xml version="1.0" encoding="utf-8"?>
<sst xmlns="http://schemas.openxmlformats.org/spreadsheetml/2006/main" count="5640" uniqueCount="391">
  <si>
    <t>Region</t>
  </si>
  <si>
    <t>Ethnicity</t>
  </si>
  <si>
    <t>Language</t>
  </si>
  <si>
    <t>Religion</t>
  </si>
  <si>
    <t>Rural</t>
  </si>
  <si>
    <t>Christianity</t>
  </si>
  <si>
    <t>Islam</t>
  </si>
  <si>
    <t>Total</t>
  </si>
  <si>
    <t>Male, 0-2 years</t>
  </si>
  <si>
    <t>Male, 3-4 years</t>
  </si>
  <si>
    <t>Male, 5-9 years</t>
  </si>
  <si>
    <t>Male, 10-14 years</t>
  </si>
  <si>
    <t>Male, 15-17 years</t>
  </si>
  <si>
    <t>Female, 0-2 years</t>
  </si>
  <si>
    <t>Female, 3-4 years</t>
  </si>
  <si>
    <t>Female, 5-9 years</t>
  </si>
  <si>
    <t>Female, 10-14 years</t>
  </si>
  <si>
    <t>No deprivations</t>
  </si>
  <si>
    <t>2005 or latest since 2000*</t>
  </si>
  <si>
    <t>Last available between 1990 and 1995*</t>
  </si>
  <si>
    <t>Number of children in relevant age cohort, (estimates in 1,000s)</t>
  </si>
  <si>
    <t>Of which experiencing ‘severe’ deprivation, %</t>
  </si>
  <si>
    <t>1. Shelter</t>
  </si>
  <si>
    <t>2. Sanitation</t>
  </si>
  <si>
    <t>3. Water</t>
  </si>
  <si>
    <t>4. Information</t>
  </si>
  <si>
    <t>5. Food</t>
  </si>
  <si>
    <t>6. Education</t>
  </si>
  <si>
    <t>7. Health</t>
  </si>
  <si>
    <t>Two severe deprivations</t>
  </si>
  <si>
    <t xml:space="preserve">* Note: Please indicate which year. </t>
  </si>
  <si>
    <t xml:space="preserve">Table 2.1.5 Change in the incidence/prevalence of severe deprivations over the last decade among children </t>
  </si>
  <si>
    <t>Country</t>
  </si>
  <si>
    <t>Of which experiencing ‘less severe’ deprivation, %</t>
  </si>
  <si>
    <t>a) Incidence (prevalence) of deprivation</t>
  </si>
  <si>
    <t>b) The incidence of the most frequent combinations of deprivations</t>
  </si>
  <si>
    <t>The most frequent case of any deprivation*</t>
  </si>
  <si>
    <t>Two most frequent combinations*</t>
  </si>
  <si>
    <t>Two second most frequent combinations*</t>
  </si>
  <si>
    <t>Three most frequent combinations*</t>
  </si>
  <si>
    <t>Three second most frequent combinations*</t>
  </si>
  <si>
    <t>The most frequent associate of food*</t>
  </si>
  <si>
    <t>The most frequent associate of education*</t>
  </si>
  <si>
    <t>The most frequent associate of health*</t>
  </si>
  <si>
    <t>c) The incidence of multiple deprivations</t>
  </si>
  <si>
    <t>Only one (any) deprivation</t>
  </si>
  <si>
    <t>Two of any deprivations</t>
  </si>
  <si>
    <t>Three of any deprivations</t>
  </si>
  <si>
    <t>Four of any deprivations</t>
  </si>
  <si>
    <t>Five of any deprivations</t>
  </si>
  <si>
    <t>Six of any deprivations</t>
  </si>
  <si>
    <t>Seven of any deprivations</t>
  </si>
  <si>
    <t>Table 2.1.4 Child poverty as multiple deprivations (most recent MICS/DHS survey)</t>
  </si>
  <si>
    <t>Odds ratio of child having</t>
  </si>
  <si>
    <t xml:space="preserve">not even 'less severe' deprivations </t>
  </si>
  <si>
    <t>at least two 'severe' deprivations</t>
  </si>
  <si>
    <t>Individual dimension</t>
  </si>
  <si>
    <t>Sex and age</t>
  </si>
  <si>
    <t>Female, 15-17 years (Ref)</t>
  </si>
  <si>
    <t>Household dimension</t>
  </si>
  <si>
    <t xml:space="preserve">Household size </t>
  </si>
  <si>
    <t xml:space="preserve">  Less than 3 (Ref)</t>
  </si>
  <si>
    <t xml:space="preserve">  3-4 members</t>
  </si>
  <si>
    <t xml:space="preserve">  5-6 members</t>
  </si>
  <si>
    <t xml:space="preserve">  7+</t>
  </si>
  <si>
    <t>Education of Head of Household</t>
  </si>
  <si>
    <t xml:space="preserve">  None </t>
  </si>
  <si>
    <t xml:space="preserve">  Primary</t>
  </si>
  <si>
    <t xml:space="preserve">  Secondary+ (Ref)</t>
  </si>
  <si>
    <t>Gender of the head of the household</t>
  </si>
  <si>
    <t xml:space="preserve">  Male (Ref)</t>
  </si>
  <si>
    <t xml:space="preserve">  Female</t>
  </si>
  <si>
    <t>Wealth index quintiles</t>
  </si>
  <si>
    <t xml:space="preserve">  Q1 (poorest)</t>
  </si>
  <si>
    <t xml:space="preserve">  Q2</t>
  </si>
  <si>
    <t xml:space="preserve">  Q3</t>
  </si>
  <si>
    <t xml:space="preserve">  Q4</t>
  </si>
  <si>
    <t xml:space="preserve">  Q5 (Ref)</t>
  </si>
  <si>
    <t>Work (among hholds with children)</t>
  </si>
  <si>
    <t xml:space="preserve">  Both parents working</t>
  </si>
  <si>
    <t>..</t>
  </si>
  <si>
    <t xml:space="preserve">  None of the parents are working</t>
  </si>
  <si>
    <t xml:space="preserve">  No adult in primary working age (18-54)</t>
  </si>
  <si>
    <t xml:space="preserve">  At least one child under 15 working</t>
  </si>
  <si>
    <t>Illness and disability in the household</t>
  </si>
  <si>
    <t xml:space="preserve">  Adult(s) with chronic illness</t>
  </si>
  <si>
    <t xml:space="preserve">  Child/children with disability</t>
  </si>
  <si>
    <t xml:space="preserve">Family vulnerability (not mutually exclusive categories)  </t>
  </si>
  <si>
    <t xml:space="preserve">  Single parent</t>
  </si>
  <si>
    <t xml:space="preserve">  Orphan child in household</t>
  </si>
  <si>
    <t xml:space="preserve">  High dependency ratio (4+children per adult)</t>
  </si>
  <si>
    <t>Geographic dimension</t>
  </si>
  <si>
    <t>Residence</t>
  </si>
  <si>
    <t>Urban (Ref)</t>
  </si>
  <si>
    <t>Table 2.1.7 Odds ratios for the probability that children will or will not experience deprivations (2005 or last available year)</t>
  </si>
  <si>
    <t xml:space="preserve">  Elder (70+) person in household</t>
  </si>
  <si>
    <t>Table 1.1.2a Mapping poverty determinants and child outcomes in survey data</t>
  </si>
  <si>
    <t xml:space="preserve"> </t>
  </si>
  <si>
    <t>Place of residence</t>
  </si>
  <si>
    <t>Child severe shelter deprivation</t>
  </si>
  <si>
    <t>Sanitation deprivation</t>
  </si>
  <si>
    <t>Water deprivation</t>
  </si>
  <si>
    <t>Information deprivation</t>
  </si>
  <si>
    <t>Food deprivation</t>
  </si>
  <si>
    <t>Education deprivation</t>
  </si>
  <si>
    <t>Health deprivation</t>
  </si>
  <si>
    <t>Household size</t>
  </si>
  <si>
    <t>Education level of Head of Household</t>
  </si>
  <si>
    <t>Sex of Head of Household</t>
  </si>
  <si>
    <t>Household wealth quintile</t>
  </si>
  <si>
    <t>At least one adult of primary working age in household</t>
  </si>
  <si>
    <t>Working child in household</t>
  </si>
  <si>
    <t>Adult with chronic illness in household</t>
  </si>
  <si>
    <t>Disabled child in household</t>
  </si>
  <si>
    <t>Single parent (adult) household</t>
  </si>
  <si>
    <t>Orphan child in household</t>
  </si>
  <si>
    <t>High dependency ratio (4+ children per adult)</t>
  </si>
  <si>
    <t>Elder person (70+) in household</t>
  </si>
  <si>
    <t>Has health insurance</t>
  </si>
  <si>
    <t>Child 0-5 years, birth not registered</t>
  </si>
  <si>
    <t>Brazzavile</t>
  </si>
  <si>
    <t>Pointe Noire</t>
  </si>
  <si>
    <t>Sud'</t>
  </si>
  <si>
    <t>'Nord'</t>
  </si>
  <si>
    <t>Urban</t>
  </si>
  <si>
    <t>Not deprived</t>
  </si>
  <si>
    <t>Deprived</t>
  </si>
  <si>
    <t>&lt;3 members</t>
  </si>
  <si>
    <t>3-4 members</t>
  </si>
  <si>
    <t>5-6 members</t>
  </si>
  <si>
    <t>7+ members</t>
  </si>
  <si>
    <t>None</t>
  </si>
  <si>
    <t>Primary</t>
  </si>
  <si>
    <t>Secondary +</t>
  </si>
  <si>
    <t>Male</t>
  </si>
  <si>
    <t>Female</t>
  </si>
  <si>
    <t>Poorest</t>
  </si>
  <si>
    <t>Second</t>
  </si>
  <si>
    <t>Middle</t>
  </si>
  <si>
    <t>Fourth</t>
  </si>
  <si>
    <t>Richest</t>
  </si>
  <si>
    <t>Babembe</t>
  </si>
  <si>
    <t>Badondo</t>
  </si>
  <si>
    <t>Bakongo</t>
  </si>
  <si>
    <t>Balari</t>
  </si>
  <si>
    <t>Bangangoulou</t>
  </si>
  <si>
    <t>Bapunu</t>
  </si>
  <si>
    <t>Basundi</t>
  </si>
  <si>
    <t>Bateke</t>
  </si>
  <si>
    <t>Bavili</t>
  </si>
  <si>
    <t>Mbosi</t>
  </si>
  <si>
    <t>Pygmee</t>
  </si>
  <si>
    <t>Other</t>
  </si>
  <si>
    <t>No data</t>
  </si>
  <si>
    <t>Animist-Shamanism</t>
  </si>
  <si>
    <t>Secular-Nonreligious-Agnostic-Atheist</t>
  </si>
  <si>
    <t>DK or Other</t>
  </si>
  <si>
    <t>No</t>
  </si>
  <si>
    <t>Yes</t>
  </si>
  <si>
    <t>Count</t>
  </si>
  <si>
    <t>Number of children</t>
  </si>
  <si>
    <t>Severe sanitation deprivation</t>
  </si>
  <si>
    <t>Severe water deprivation</t>
  </si>
  <si>
    <t>Severe information deprivation</t>
  </si>
  <si>
    <t>Child severe food deprivation</t>
  </si>
  <si>
    <t>Severe Education deprivation</t>
  </si>
  <si>
    <t>child severe health deprivation</t>
  </si>
  <si>
    <t>&lt; 3 members</t>
  </si>
  <si>
    <t>7+</t>
  </si>
  <si>
    <t>Education level of head of household</t>
  </si>
  <si>
    <t>Sex of head of household</t>
  </si>
  <si>
    <t>Third</t>
  </si>
  <si>
    <t>Adult of primary working age in household</t>
  </si>
  <si>
    <t>Adult(s) with chronic illness in household</t>
  </si>
  <si>
    <t>Child with disability in household</t>
  </si>
  <si>
    <t>Birth registered?</t>
  </si>
  <si>
    <t>Note: Part 1 of 3 for Table 1.1.2</t>
  </si>
  <si>
    <t>Table 1.1.2b Mapping poverty determinants and child outcomes in survey data</t>
  </si>
  <si>
    <t>Boys, aged 0 to 4 years</t>
  </si>
  <si>
    <t>Boys, 0-4 yrs, stunted</t>
  </si>
  <si>
    <t>Boys, 0-4 yrs, underweight</t>
  </si>
  <si>
    <t>Boys, 0-4 yrs, wasting</t>
  </si>
  <si>
    <t>Boys, 0-4 yrs, had diarrhoea</t>
  </si>
  <si>
    <t>Boys, 0-4 yrs, had fever</t>
  </si>
  <si>
    <t>Boys aged 0 to 4 years</t>
  </si>
  <si>
    <t>Boy, 0-4 yrs, had diarrhoea</t>
  </si>
  <si>
    <t>Boy, 0-4 yrs, had fever</t>
  </si>
  <si>
    <t>Note: Part 2 of 3 for Table 1.1.2</t>
  </si>
  <si>
    <t>Table 1.1.2c Mapping poverty determinants and child outcomes in survey data</t>
  </si>
  <si>
    <t>Girls, aged 0 to 4 years</t>
  </si>
  <si>
    <t>Girls, 0-4 yrs, stunted</t>
  </si>
  <si>
    <t>Girls, 0-4 yrs, underweight</t>
  </si>
  <si>
    <t>Girls, 0-4 yrs, wasting</t>
  </si>
  <si>
    <t>Girls, 0-4 yrs, had diarrhoea</t>
  </si>
  <si>
    <t>Girls, 0-4 yrs, had fever</t>
  </si>
  <si>
    <t>Girls aged 0 to 4 years</t>
  </si>
  <si>
    <t>Girl, 0-4 yrs, had diarrhoea</t>
  </si>
  <si>
    <t>Girl, 0-4 yrs, had fever</t>
  </si>
  <si>
    <t>Note: Part 3 of 3 for Table 1.1.2</t>
  </si>
  <si>
    <t>Table 1.1.4 Working table: Number of females in Survey</t>
  </si>
  <si>
    <t>Number in the survey by age group</t>
  </si>
  <si>
    <t>0-2</t>
  </si>
  <si>
    <t>3-4</t>
  </si>
  <si>
    <t>5-9</t>
  </si>
  <si>
    <t>10-14</t>
  </si>
  <si>
    <t>15-17</t>
  </si>
  <si>
    <t>18-24</t>
  </si>
  <si>
    <t>25-49</t>
  </si>
  <si>
    <t>50+</t>
  </si>
  <si>
    <t>Highest education level</t>
  </si>
  <si>
    <t>DK</t>
  </si>
  <si>
    <t>No education</t>
  </si>
  <si>
    <t>Secondary</t>
  </si>
  <si>
    <t>Higher</t>
  </si>
  <si>
    <t>Table 1.1.5 Working table: Number of males in Survey</t>
  </si>
  <si>
    <t>%</t>
  </si>
  <si>
    <t>National</t>
  </si>
  <si>
    <t>Shelter</t>
  </si>
  <si>
    <t>Shelter/Water</t>
  </si>
  <si>
    <t>Shelter/Health</t>
  </si>
  <si>
    <t>Table 2.1.6 Correlates of severe child deprivations (by individual, households and geographic dimensions in 2005 or last available year</t>
  </si>
  <si>
    <t>At least one severe deprivation</t>
  </si>
  <si>
    <t>At least two severe deprivations</t>
  </si>
  <si>
    <t>Number of Children in sample</t>
  </si>
  <si>
    <t>Number</t>
  </si>
  <si>
    <t>Age group by sex</t>
  </si>
  <si>
    <t>Female, 15-17 years</t>
  </si>
  <si>
    <t>Definitions: Orphan children are considered those for whom one or both biological parents are dead.</t>
  </si>
  <si>
    <t>National average</t>
  </si>
  <si>
    <t>Table 2.1.8 Prevalence of severe deprivations by region and residence</t>
  </si>
  <si>
    <t>Sanitation</t>
  </si>
  <si>
    <t>Water</t>
  </si>
  <si>
    <t>Information</t>
  </si>
  <si>
    <t>Food</t>
  </si>
  <si>
    <t>Education</t>
  </si>
  <si>
    <t>Health</t>
  </si>
  <si>
    <t>Bottom asset quintile</t>
  </si>
  <si>
    <t>Two or more deprivations</t>
  </si>
  <si>
    <t>First four deprivations (S,S,W,I)</t>
  </si>
  <si>
    <t>Last three deprivations (F,E,H)</t>
  </si>
  <si>
    <t>Table 2.1.9 Correlation between different indicators for child poverty/disparity</t>
  </si>
  <si>
    <t>Table 3.1.1 Child nutrition outcome and its correlates (by individual, households and geographic dimensions in 2005 or most recent year)</t>
  </si>
  <si>
    <t>Underweight</t>
  </si>
  <si>
    <t>Wasting</t>
  </si>
  <si>
    <t>Food deprivation (anthropometric failure)</t>
  </si>
  <si>
    <t>Stunted</t>
  </si>
  <si>
    <t>Male, 0-3 mths</t>
  </si>
  <si>
    <t>Male, 4-6 mths</t>
  </si>
  <si>
    <t>Male, 7-12 mths</t>
  </si>
  <si>
    <t>Male, 13-23 mths</t>
  </si>
  <si>
    <t>Male, 24-35 mths</t>
  </si>
  <si>
    <t>Male, 36 mths+</t>
  </si>
  <si>
    <t>Female, 0-3 mths</t>
  </si>
  <si>
    <t>Female, 4-6 mths</t>
  </si>
  <si>
    <t>Female, 7-12 mths</t>
  </si>
  <si>
    <t>Female, 13-23 mths</t>
  </si>
  <si>
    <t>Female, 24-35 mths</t>
  </si>
  <si>
    <t>Female, 36 mths+</t>
  </si>
  <si>
    <t>Table 3.2.1 Young child health outcomes, related care and correlates (by individual, households and geographic dimensions in 2005 or most recent year).</t>
  </si>
  <si>
    <t>Child had diarrhoea in last 2 weeks</t>
  </si>
  <si>
    <t>Had diarrhoea and received ORS or increased fluids, and continued feeding</t>
  </si>
  <si>
    <t>Child had ARI</t>
  </si>
  <si>
    <t>Children with ARI received antibiotics</t>
  </si>
  <si>
    <t>Child had fever in last 2 weeks</t>
  </si>
  <si>
    <t>Children aged 0-4</t>
  </si>
  <si>
    <t>Per 1000</t>
  </si>
  <si>
    <t>Table 3.2.2 Adolescent health outcomes, care and correlates (by individual, households and geographic dimensions in 2005 or most recent year)</t>
  </si>
  <si>
    <t>Comprehensive knowledge of HIV prevention</t>
  </si>
  <si>
    <t>Aged 15 to 24</t>
  </si>
  <si>
    <t>Birth in last 2 years and received counselling for prevention of MCT of HIV</t>
  </si>
  <si>
    <t>Woman aged 15-49 who gave birth in the 2 years preceding the survey</t>
  </si>
  <si>
    <t>Male, 15-24</t>
  </si>
  <si>
    <t>Female, 15-24</t>
  </si>
  <si>
    <t>Female, 25-49</t>
  </si>
  <si>
    <t>Table 3.3.1 Birth registration and its correlates (individual, HH and geog. dimensions in 2005 or most recent)</t>
  </si>
  <si>
    <t>Number of children whose birth is not registered</t>
  </si>
  <si>
    <t>Birth not registered due to cost, distance or fear of penalty</t>
  </si>
  <si>
    <t>Children aged 0-59 months</t>
  </si>
  <si>
    <t>% of all unregistered births</t>
  </si>
  <si>
    <t>no data</t>
  </si>
  <si>
    <t>Table 3.3.2 Orphanhood, child vulnerability and their correlates  (by individual, households and geographic dimensions in  2005 or most recent year)</t>
  </si>
  <si>
    <t>Orphans and vulnerable children</t>
  </si>
  <si>
    <t>Of which are orphans</t>
  </si>
  <si>
    <t>Number of children aged 0-17 years</t>
  </si>
  <si>
    <t>% of OVC</t>
  </si>
  <si>
    <t>Table 3.3.3 Child labour and its correlates (by individual, households and geographic dimensions in 2005 or most recent year)</t>
  </si>
  <si>
    <t>Total child labour</t>
  </si>
  <si>
    <t>Paid work outside the home</t>
  </si>
  <si>
    <t>Children aged 5-14 years</t>
  </si>
  <si>
    <t>Age groups for child labour</t>
  </si>
  <si>
    <t>Boys, 5-11 years</t>
  </si>
  <si>
    <t>Boys, 12-14 years</t>
  </si>
  <si>
    <t>Girls, 5-11 years</t>
  </si>
  <si>
    <t>Girls, 12-14 years</t>
  </si>
  <si>
    <t>Still at school</t>
  </si>
  <si>
    <t>% of children</t>
  </si>
  <si>
    <t>Table 3.3.4 Early marriage and its correlates (by individual, household and geographic dimensions in 2005 or most recent year)</t>
  </si>
  <si>
    <t>Age at marriage</t>
  </si>
  <si>
    <t>Women aged 15-49 years</t>
  </si>
  <si>
    <t>Married before age 15</t>
  </si>
  <si>
    <t>Married before age 18</t>
  </si>
  <si>
    <t>Age in five year groups</t>
  </si>
  <si>
    <t>15-19</t>
  </si>
  <si>
    <t>20-24</t>
  </si>
  <si>
    <t>25-29</t>
  </si>
  <si>
    <t>30-34</t>
  </si>
  <si>
    <t>35-39</t>
  </si>
  <si>
    <t>40-44</t>
  </si>
  <si>
    <t>45-49</t>
  </si>
  <si>
    <t>Table 3.4.1 School attendance and correlates (by individual, households and geographic dimensions in 2005 or most recent year)</t>
  </si>
  <si>
    <t>Enrolled in school</t>
  </si>
  <si>
    <t>Age</t>
  </si>
  <si>
    <t>Sex of respondent</t>
  </si>
  <si>
    <t>3.5.1 Access to social protection and its correlates by individual, households and geographic dimensions (2005 or most recent year)</t>
  </si>
  <si>
    <t>Women aged 15-49</t>
  </si>
  <si>
    <t>Women covered by health insurance</t>
  </si>
  <si>
    <t>Child received free medication</t>
  </si>
  <si>
    <t>Children requiring medication</t>
  </si>
  <si>
    <t>Households or population covered by any form of social protection</t>
  </si>
  <si>
    <t xml:space="preserve">Table 1.1.3 Estimated numbers of children affected by deprivations targeted by the MDGs </t>
  </si>
  <si>
    <t>Country, survey, year, unit</t>
  </si>
  <si>
    <t>Number of</t>
  </si>
  <si>
    <t>Total number of</t>
  </si>
  <si>
    <t xml:space="preserve">hholds with such children or youth  </t>
  </si>
  <si>
    <t xml:space="preserve">girls or </t>
  </si>
  <si>
    <t xml:space="preserve">boys or men of this age </t>
  </si>
  <si>
    <t xml:space="preserve">girls aged </t>
  </si>
  <si>
    <t>boys aged</t>
  </si>
  <si>
    <t>House-holds</t>
  </si>
  <si>
    <t xml:space="preserve">girls </t>
  </si>
  <si>
    <t xml:space="preserve">boys aged </t>
  </si>
  <si>
    <t>women of this  age</t>
  </si>
  <si>
    <t xml:space="preserve">0-17 </t>
  </si>
  <si>
    <t>0-17</t>
  </si>
  <si>
    <t xml:space="preserve">aged </t>
  </si>
  <si>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</si>
  <si>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</si>
  <si>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</si>
  <si>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</si>
  <si>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</si>
  <si>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</si>
  <si>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</si>
  <si>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</si>
  <si>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</si>
  <si>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>x.</t>
  </si>
  <si>
    <t>in this category</t>
  </si>
  <si>
    <t>not in this category</t>
  </si>
  <si>
    <t>in these households</t>
  </si>
  <si>
    <t>in the sample or national estimate</t>
  </si>
  <si>
    <t>A. Nutrition poor</t>
  </si>
  <si>
    <t>1. Underweight children under five years of age (MDG 1 Indicator 4)</t>
  </si>
  <si>
    <t>B. Education poor</t>
  </si>
  <si>
    <t xml:space="preserve">2. Enrolled in primary education (MDG 2 and 3 Indicator 6 and 9) </t>
  </si>
  <si>
    <t>3. Completing the final year of primary education in proper age (MDG 2, Indicator 7 proxy)</t>
  </si>
  <si>
    <t>x</t>
  </si>
  <si>
    <t>4. Attending  primary and secondary school in proper age (MDG 3, Indicator 9)</t>
  </si>
  <si>
    <t>C. Health poor</t>
  </si>
  <si>
    <t>5. Children died  under age one  (MDG 4, Indicator 12)</t>
  </si>
  <si>
    <t>6. Children died  between ages one and  five (MDG 4, Indicator 13 proxy)</t>
  </si>
  <si>
    <t>7. Number of 1 year-olds immunised against measles</t>
  </si>
  <si>
    <t>8. 15-24 years with comprehensive correct knowledge of HIV/AIDS (MDG Goal 7 Indicator 30)</t>
  </si>
  <si>
    <t>9. Households and/or children with sustainable access to an improved water source (MDG Goal 7 Indicator 30)</t>
  </si>
  <si>
    <t>10. Households and/or children with access to improved sanitation (MDG Goal 7 Indicator 31)</t>
  </si>
  <si>
    <t>Indicators 3,4,5 and 6 cannot be computed as they are ratios.</t>
  </si>
  <si>
    <t>Number of children in relevant age cohort</t>
  </si>
  <si>
    <t>Bakongo (Ref)</t>
  </si>
  <si>
    <t>Christianity (Ref)</t>
  </si>
  <si>
    <t>Brazzavile (Ref)</t>
  </si>
  <si>
    <t>Sud</t>
  </si>
  <si>
    <t>Nord</t>
  </si>
  <si>
    <t>totbirth</t>
  </si>
  <si>
    <t>deadkids</t>
  </si>
  <si>
    <t>vcdr per 1000</t>
  </si>
  <si>
    <t>hhsize</t>
  </si>
  <si>
    <t>edulev</t>
  </si>
  <si>
    <t>hohedu</t>
  </si>
  <si>
    <t>hohsex</t>
  </si>
  <si>
    <t>wealth</t>
  </si>
  <si>
    <t>language</t>
  </si>
  <si>
    <t>ethni_fam2</t>
  </si>
  <si>
    <t>rel</t>
  </si>
  <si>
    <t>workingkid</t>
  </si>
  <si>
    <t>adultchronic</t>
  </si>
  <si>
    <t>kid_dishh</t>
  </si>
  <si>
    <t>loneparent</t>
  </si>
  <si>
    <t>orphanhh</t>
  </si>
  <si>
    <t>dependency</t>
  </si>
  <si>
    <t>elder70</t>
  </si>
  <si>
    <t>region</t>
  </si>
  <si>
    <t xml:space="preserve">Sud' </t>
  </si>
  <si>
    <t>urbrur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</si>
</sst>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#,##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1"/>
      <name val="Arial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2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i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7" fillId="0" borderId="0">
      <alignment/>
      <protection/>
    </xf>
    <xf numFmtId="0" fontId="1" fillId="32" borderId="7" applyNumberFormat="0" applyFont="0" applyAlignment="0" applyProtection="0"/>
    <xf numFmtId="0" fontId="43" fillId="27" borderId="8" applyNumberFormat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18">
    <xf numFmtId="0" fontId="0" fillId="0" borderId="0" xfId="0" applyFont="1" applyAlignment="1">
      <alignment/>
    </xf>
    <xf numFmtId="3" fontId="4" fillId="0" borderId="0" xfId="0" applyNumberFormat="1" applyFont="1" applyAlignment="1">
      <alignment/>
    </xf>
    <xf numFmtId="3" fontId="23" fillId="0" borderId="0" xfId="0" applyNumberFormat="1" applyFont="1" applyBorder="1" applyAlignment="1">
      <alignment horizontal="left"/>
    </xf>
    <xf numFmtId="3" fontId="1" fillId="0" borderId="0" xfId="0" applyNumberFormat="1" applyFont="1" applyAlignment="1">
      <alignment/>
    </xf>
    <xf numFmtId="3" fontId="24" fillId="0" borderId="0" xfId="0" applyNumberFormat="1" applyFont="1" applyBorder="1" applyAlignment="1">
      <alignment vertical="top" wrapText="1"/>
    </xf>
    <xf numFmtId="3" fontId="24" fillId="0" borderId="0" xfId="0" applyNumberFormat="1" applyFont="1" applyBorder="1" applyAlignment="1">
      <alignment horizontal="left" vertical="top" wrapText="1"/>
    </xf>
    <xf numFmtId="3" fontId="24" fillId="33" borderId="0" xfId="0" applyNumberFormat="1" applyFont="1" applyFill="1" applyBorder="1" applyAlignment="1">
      <alignment horizontal="left" vertical="top" wrapText="1"/>
    </xf>
    <xf numFmtId="3" fontId="24" fillId="0" borderId="0" xfId="0" applyNumberFormat="1" applyFont="1" applyBorder="1" applyAlignment="1">
      <alignment/>
    </xf>
    <xf numFmtId="3" fontId="24" fillId="0" borderId="0" xfId="0" applyNumberFormat="1" applyFont="1" applyBorder="1" applyAlignment="1">
      <alignment horizontal="left"/>
    </xf>
    <xf numFmtId="3" fontId="25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left"/>
    </xf>
    <xf numFmtId="3" fontId="1" fillId="0" borderId="0" xfId="0" applyNumberFormat="1" applyFont="1" applyAlignment="1">
      <alignment horizontal="left"/>
    </xf>
    <xf numFmtId="3" fontId="26" fillId="0" borderId="0" xfId="0" applyNumberFormat="1" applyFont="1" applyAlignment="1">
      <alignment horizontal="left"/>
    </xf>
    <xf numFmtId="3" fontId="25" fillId="0" borderId="0" xfId="0" applyNumberFormat="1" applyFont="1" applyBorder="1" applyAlignment="1">
      <alignment horizontal="left"/>
    </xf>
    <xf numFmtId="3" fontId="26" fillId="0" borderId="0" xfId="0" applyNumberFormat="1" applyFont="1" applyBorder="1" applyAlignment="1">
      <alignment horizontal="left" vertical="top" wrapText="1"/>
    </xf>
    <xf numFmtId="3" fontId="24" fillId="0" borderId="0" xfId="0" applyNumberFormat="1" applyFont="1" applyAlignment="1">
      <alignment horizontal="left"/>
    </xf>
    <xf numFmtId="3" fontId="5" fillId="0" borderId="0" xfId="0" applyNumberFormat="1" applyFont="1" applyAlignment="1">
      <alignment horizontal="left"/>
    </xf>
    <xf numFmtId="3" fontId="24" fillId="0" borderId="0" xfId="0" applyNumberFormat="1" applyFont="1" applyFill="1" applyBorder="1" applyAlignment="1">
      <alignment horizontal="left" vertical="top" wrapText="1"/>
    </xf>
    <xf numFmtId="3" fontId="24" fillId="0" borderId="0" xfId="0" applyNumberFormat="1" applyFont="1" applyBorder="1" applyAlignment="1">
      <alignment horizontal="center" vertical="top" wrapText="1"/>
    </xf>
    <xf numFmtId="3" fontId="1" fillId="0" borderId="0" xfId="0" applyNumberFormat="1" applyFont="1" applyAlignment="1">
      <alignment horizontal="left"/>
    </xf>
    <xf numFmtId="3" fontId="1" fillId="0" borderId="0" xfId="0" applyNumberFormat="1" applyFont="1" applyAlignment="1">
      <alignment/>
    </xf>
    <xf numFmtId="2" fontId="1" fillId="0" borderId="0" xfId="0" applyNumberFormat="1" applyFont="1" applyAlignment="1">
      <alignment horizontal="left"/>
    </xf>
    <xf numFmtId="3" fontId="1" fillId="0" borderId="0" xfId="0" applyNumberFormat="1" applyFont="1" applyFill="1" applyAlignment="1">
      <alignment horizontal="left"/>
    </xf>
    <xf numFmtId="165" fontId="1" fillId="0" borderId="0" xfId="0" applyNumberFormat="1" applyFont="1" applyAlignment="1">
      <alignment/>
    </xf>
    <xf numFmtId="165" fontId="1" fillId="0" borderId="0" xfId="0" applyNumberFormat="1" applyFont="1" applyAlignment="1">
      <alignment horizontal="left"/>
    </xf>
    <xf numFmtId="3" fontId="1" fillId="0" borderId="0" xfId="0" applyNumberFormat="1" applyFont="1" applyAlignment="1">
      <alignment horizontal="left" vertical="center"/>
    </xf>
    <xf numFmtId="3" fontId="24" fillId="0" borderId="0" xfId="0" applyNumberFormat="1" applyFont="1" applyFill="1" applyBorder="1" applyAlignment="1">
      <alignment vertical="top" wrapText="1"/>
    </xf>
    <xf numFmtId="2" fontId="3" fillId="0" borderId="0" xfId="0" applyNumberFormat="1" applyFont="1" applyAlignment="1">
      <alignment horizontal="left" wrapText="1"/>
    </xf>
    <xf numFmtId="3" fontId="5" fillId="0" borderId="0" xfId="0" applyNumberFormat="1" applyFont="1" applyAlignment="1">
      <alignment horizontal="left"/>
    </xf>
    <xf numFmtId="3" fontId="4" fillId="0" borderId="0" xfId="0" applyNumberFormat="1" applyFont="1" applyAlignment="1">
      <alignment horizontal="left"/>
    </xf>
    <xf numFmtId="3" fontId="4" fillId="0" borderId="0" xfId="0" applyNumberFormat="1" applyFont="1" applyAlignment="1">
      <alignment/>
    </xf>
    <xf numFmtId="3" fontId="24" fillId="0" borderId="0" xfId="0" applyNumberFormat="1" applyFont="1" applyBorder="1" applyAlignment="1">
      <alignment horizontal="center" vertical="top" wrapText="1"/>
    </xf>
    <xf numFmtId="3" fontId="1" fillId="0" borderId="0" xfId="0" applyNumberFormat="1" applyFont="1" applyAlignment="1">
      <alignment horizontal="center"/>
    </xf>
    <xf numFmtId="2" fontId="24" fillId="0" borderId="0" xfId="0" applyNumberFormat="1" applyFont="1" applyAlignment="1">
      <alignment horizontal="center" wrapText="1"/>
    </xf>
    <xf numFmtId="2" fontId="1" fillId="0" borderId="0" xfId="0" applyNumberFormat="1" applyFont="1" applyAlignment="1">
      <alignment horizontal="center"/>
    </xf>
    <xf numFmtId="3" fontId="1" fillId="0" borderId="0" xfId="0" applyNumberFormat="1" applyFont="1" applyAlignment="1">
      <alignment horizontal="center" vertical="center" wrapText="1"/>
    </xf>
    <xf numFmtId="3" fontId="1" fillId="0" borderId="0" xfId="0" applyNumberFormat="1" applyFont="1" applyAlignment="1">
      <alignment horizontal="center" vertical="center"/>
    </xf>
    <xf numFmtId="3" fontId="5" fillId="0" borderId="0" xfId="0" applyNumberFormat="1" applyFont="1" applyFill="1" applyAlignment="1">
      <alignment horizontal="left"/>
    </xf>
    <xf numFmtId="3" fontId="24" fillId="0" borderId="0" xfId="0" applyNumberFormat="1" applyFont="1" applyBorder="1" applyAlignment="1">
      <alignment horizontal="center" vertical="top" wrapText="1"/>
    </xf>
    <xf numFmtId="3" fontId="5" fillId="0" borderId="0" xfId="0" applyNumberFormat="1" applyFont="1" applyAlignment="1">
      <alignment/>
    </xf>
    <xf numFmtId="3" fontId="6" fillId="0" borderId="0" xfId="0" applyNumberFormat="1" applyFont="1" applyAlignment="1">
      <alignment horizontal="left"/>
    </xf>
    <xf numFmtId="3" fontId="6" fillId="0" borderId="0" xfId="0" applyNumberFormat="1" applyFont="1" applyAlignment="1">
      <alignment/>
    </xf>
    <xf numFmtId="3" fontId="0" fillId="0" borderId="0" xfId="0" applyNumberFormat="1" applyAlignment="1">
      <alignment horizontal="left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0" xfId="0" applyAlignment="1">
      <alignment/>
    </xf>
    <xf numFmtId="3" fontId="45" fillId="0" borderId="0" xfId="0" applyNumberFormat="1" applyFont="1" applyAlignment="1">
      <alignment horizontal="left"/>
    </xf>
    <xf numFmtId="0" fontId="45" fillId="0" borderId="0" xfId="0" applyFont="1" applyAlignment="1">
      <alignment/>
    </xf>
    <xf numFmtId="0" fontId="45" fillId="0" borderId="0" xfId="0" applyFont="1" applyAlignment="1">
      <alignment horizontal="left"/>
    </xf>
    <xf numFmtId="3" fontId="6" fillId="0" borderId="0" xfId="0" applyNumberFormat="1" applyFont="1" applyAlignment="1">
      <alignment/>
    </xf>
    <xf numFmtId="3" fontId="26" fillId="0" borderId="0" xfId="0" applyNumberFormat="1" applyFont="1" applyBorder="1" applyAlignment="1">
      <alignment vertical="top" wrapText="1"/>
    </xf>
    <xf numFmtId="3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3" fontId="24" fillId="0" borderId="0" xfId="0" applyNumberFormat="1" applyFont="1" applyBorder="1" applyAlignment="1">
      <alignment horizontal="left" vertical="center" wrapText="1"/>
    </xf>
    <xf numFmtId="3" fontId="24" fillId="0" borderId="0" xfId="0" applyNumberFormat="1" applyFont="1" applyAlignment="1">
      <alignment horizontal="left" vertical="center"/>
    </xf>
    <xf numFmtId="3" fontId="6" fillId="0" borderId="0" xfId="0" applyNumberFormat="1" applyFont="1" applyAlignment="1">
      <alignment horizontal="left"/>
    </xf>
    <xf numFmtId="0" fontId="47" fillId="0" borderId="0" xfId="0" applyFont="1" applyAlignment="1">
      <alignment/>
    </xf>
    <xf numFmtId="0" fontId="0" fillId="0" borderId="0" xfId="0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3" fontId="4" fillId="0" borderId="0" xfId="0" applyNumberFormat="1" applyFont="1" applyAlignment="1">
      <alignment horizontal="center" vertical="center" wrapText="1"/>
    </xf>
    <xf numFmtId="3" fontId="0" fillId="0" borderId="0" xfId="0" applyNumberFormat="1" applyAlignment="1">
      <alignment horizontal="center" vertical="center" wrapText="1"/>
    </xf>
    <xf numFmtId="165" fontId="0" fillId="0" borderId="0" xfId="0" applyNumberFormat="1" applyAlignment="1">
      <alignment horizontal="center"/>
    </xf>
    <xf numFmtId="1" fontId="0" fillId="0" borderId="0" xfId="0" applyNumberFormat="1" applyAlignment="1">
      <alignment horizontal="left"/>
    </xf>
    <xf numFmtId="1" fontId="45" fillId="0" borderId="0" xfId="0" applyNumberFormat="1" applyFont="1" applyAlignment="1">
      <alignment horizontal="left"/>
    </xf>
    <xf numFmtId="3" fontId="24" fillId="0" borderId="0" xfId="56" applyNumberFormat="1" applyFont="1" applyAlignment="1">
      <alignment horizontal="left" vertical="center"/>
      <protection/>
    </xf>
    <xf numFmtId="3" fontId="6" fillId="0" borderId="0" xfId="0" applyNumberFormat="1" applyFont="1" applyFill="1" applyAlignment="1">
      <alignment horizontal="left"/>
    </xf>
    <xf numFmtId="3" fontId="26" fillId="0" borderId="0" xfId="56" applyNumberFormat="1" applyFont="1" applyAlignment="1">
      <alignment horizontal="left" vertical="center"/>
      <protection/>
    </xf>
    <xf numFmtId="3" fontId="0" fillId="0" borderId="0" xfId="0" applyNumberFormat="1" applyAlignment="1">
      <alignment vertical="center" wrapText="1"/>
    </xf>
    <xf numFmtId="0" fontId="0" fillId="0" borderId="0" xfId="0" applyAlignment="1">
      <alignment horizontal="center" vertical="center" wrapText="1"/>
    </xf>
    <xf numFmtId="3" fontId="1" fillId="0" borderId="0" xfId="0" applyNumberFormat="1" applyFont="1" applyAlignment="1">
      <alignment horizontal="left" wrapText="1"/>
    </xf>
    <xf numFmtId="3" fontId="1" fillId="0" borderId="0" xfId="0" applyNumberFormat="1" applyFont="1" applyAlignment="1">
      <alignment horizontal="center" wrapText="1"/>
    </xf>
    <xf numFmtId="3" fontId="6" fillId="0" borderId="0" xfId="0" applyNumberFormat="1" applyFont="1" applyAlignment="1">
      <alignment horizontal="left" vertical="center"/>
    </xf>
    <xf numFmtId="3" fontId="0" fillId="0" borderId="0" xfId="0" applyNumberFormat="1" applyAlignment="1">
      <alignment horizontal="center"/>
    </xf>
    <xf numFmtId="3" fontId="25" fillId="0" borderId="0" xfId="0" applyNumberFormat="1" applyFont="1" applyBorder="1" applyAlignment="1">
      <alignment/>
    </xf>
    <xf numFmtId="3" fontId="24" fillId="0" borderId="0" xfId="0" applyNumberFormat="1" applyFont="1" applyBorder="1" applyAlignment="1">
      <alignment horizontal="center" vertical="top" wrapText="1"/>
    </xf>
    <xf numFmtId="3" fontId="0" fillId="0" borderId="0" xfId="0" applyNumberFormat="1" applyAlignment="1">
      <alignment horizontal="center" vertical="center" wrapText="1"/>
    </xf>
    <xf numFmtId="2" fontId="25" fillId="0" borderId="0" xfId="0" applyNumberFormat="1" applyFont="1" applyAlignment="1">
      <alignment horizontal="left" wrapText="1"/>
    </xf>
    <xf numFmtId="165" fontId="1" fillId="0" borderId="0" xfId="0" applyNumberFormat="1" applyFont="1" applyAlignment="1">
      <alignment horizontal="center" vertical="center" wrapText="1"/>
    </xf>
    <xf numFmtId="3" fontId="4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3" fontId="27" fillId="0" borderId="0" xfId="0" applyNumberFormat="1" applyFont="1" applyAlignment="1" applyProtection="1">
      <alignment/>
      <protection locked="0"/>
    </xf>
    <xf numFmtId="3" fontId="28" fillId="0" borderId="0" xfId="0" applyNumberFormat="1" applyFont="1" applyAlignment="1" applyProtection="1">
      <alignment/>
      <protection locked="0"/>
    </xf>
    <xf numFmtId="3" fontId="29" fillId="0" borderId="10" xfId="52" applyNumberFormat="1" applyBorder="1" applyAlignment="1" applyProtection="1">
      <alignment/>
      <protection locked="0"/>
    </xf>
    <xf numFmtId="3" fontId="7" fillId="0" borderId="0" xfId="0" applyNumberFormat="1" applyFont="1" applyAlignment="1" applyProtection="1">
      <alignment/>
      <protection locked="0"/>
    </xf>
    <xf numFmtId="3" fontId="27" fillId="34" borderId="11" xfId="0" applyNumberFormat="1" applyFont="1" applyFill="1" applyBorder="1" applyAlignment="1" applyProtection="1">
      <alignment vertical="top" wrapText="1"/>
      <protection locked="0"/>
    </xf>
    <xf numFmtId="3" fontId="7" fillId="34" borderId="12" xfId="0" applyNumberFormat="1" applyFont="1" applyFill="1" applyBorder="1" applyAlignment="1" applyProtection="1">
      <alignment horizontal="center" vertical="top" wrapText="1"/>
      <protection locked="0"/>
    </xf>
    <xf numFmtId="3" fontId="7" fillId="34" borderId="13" xfId="0" applyNumberFormat="1" applyFont="1" applyFill="1" applyBorder="1" applyAlignment="1" applyProtection="1">
      <alignment horizontal="center" vertical="top" wrapText="1"/>
      <protection locked="0"/>
    </xf>
    <xf numFmtId="3" fontId="7" fillId="34" borderId="14" xfId="0" applyNumberFormat="1" applyFont="1" applyFill="1" applyBorder="1" applyAlignment="1" applyProtection="1">
      <alignment horizontal="center" vertical="top" wrapText="1"/>
      <protection locked="0"/>
    </xf>
    <xf numFmtId="3" fontId="7" fillId="34" borderId="15" xfId="0" applyNumberFormat="1" applyFont="1" applyFill="1" applyBorder="1" applyAlignment="1" applyProtection="1">
      <alignment vertical="top" wrapText="1"/>
      <protection locked="0"/>
    </xf>
    <xf numFmtId="3" fontId="7" fillId="34" borderId="11" xfId="0" applyNumberFormat="1" applyFont="1" applyFill="1" applyBorder="1" applyAlignment="1" applyProtection="1">
      <alignment horizontal="center" vertical="top" wrapText="1"/>
      <protection locked="0"/>
    </xf>
    <xf numFmtId="3" fontId="7" fillId="34" borderId="16" xfId="0" applyNumberFormat="1" applyFont="1" applyFill="1" applyBorder="1" applyAlignment="1" applyProtection="1">
      <alignment horizontal="center" vertical="top" wrapText="1"/>
      <protection locked="0"/>
    </xf>
    <xf numFmtId="3" fontId="7" fillId="34" borderId="15" xfId="0" applyNumberFormat="1" applyFont="1" applyFill="1" applyBorder="1" applyAlignment="1" applyProtection="1">
      <alignment horizontal="center" vertical="top" wrapText="1"/>
      <protection locked="0"/>
    </xf>
    <xf numFmtId="3" fontId="7" fillId="34" borderId="17" xfId="0" applyNumberFormat="1" applyFont="1" applyFill="1" applyBorder="1" applyAlignment="1" applyProtection="1">
      <alignment horizontal="center" vertical="top" wrapText="1"/>
      <protection locked="0"/>
    </xf>
    <xf numFmtId="3" fontId="7" fillId="34" borderId="18" xfId="0" applyNumberFormat="1" applyFont="1" applyFill="1" applyBorder="1" applyAlignment="1" applyProtection="1">
      <alignment vertical="top" wrapText="1"/>
      <protection locked="0"/>
    </xf>
    <xf numFmtId="3" fontId="7" fillId="34" borderId="18" xfId="0" applyNumberFormat="1" applyFont="1" applyFill="1" applyBorder="1" applyAlignment="1" applyProtection="1">
      <alignment horizontal="center" vertical="top" wrapText="1"/>
      <protection locked="0"/>
    </xf>
    <xf numFmtId="3" fontId="7" fillId="34" borderId="17" xfId="0" applyNumberFormat="1" applyFont="1" applyFill="1" applyBorder="1" applyAlignment="1" applyProtection="1">
      <alignment vertical="top" wrapText="1"/>
      <protection locked="0"/>
    </xf>
    <xf numFmtId="3" fontId="7" fillId="0" borderId="12" xfId="0" applyNumberFormat="1" applyFont="1" applyFill="1" applyBorder="1" applyAlignment="1" applyProtection="1">
      <alignment horizontal="center" vertical="top" wrapText="1"/>
      <protection locked="0"/>
    </xf>
    <xf numFmtId="3" fontId="7" fillId="0" borderId="13" xfId="0" applyNumberFormat="1" applyFont="1" applyFill="1" applyBorder="1" applyAlignment="1" applyProtection="1">
      <alignment horizontal="center" vertical="top" wrapText="1"/>
      <protection locked="0"/>
    </xf>
    <xf numFmtId="3" fontId="7" fillId="0" borderId="14" xfId="0" applyNumberFormat="1" applyFont="1" applyFill="1" applyBorder="1" applyAlignment="1" applyProtection="1">
      <alignment horizontal="center" vertical="top" wrapText="1"/>
      <protection locked="0"/>
    </xf>
    <xf numFmtId="3" fontId="7" fillId="0" borderId="17" xfId="0" applyNumberFormat="1" applyFont="1" applyFill="1" applyBorder="1" applyAlignment="1" applyProtection="1">
      <alignment vertical="top" wrapText="1"/>
      <protection locked="0"/>
    </xf>
    <xf numFmtId="3" fontId="27" fillId="0" borderId="18" xfId="0" applyNumberFormat="1" applyFont="1" applyFill="1" applyBorder="1" applyAlignment="1" applyProtection="1">
      <alignment horizontal="center" vertical="center" wrapText="1"/>
      <protection locked="0"/>
    </xf>
    <xf numFmtId="3" fontId="27" fillId="0" borderId="13" xfId="0" applyNumberFormat="1" applyFont="1" applyFill="1" applyBorder="1" applyAlignment="1" applyProtection="1">
      <alignment horizontal="center" vertical="center" wrapText="1"/>
      <protection locked="0"/>
    </xf>
    <xf numFmtId="3" fontId="27" fillId="0" borderId="14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0" xfId="0" applyNumberFormat="1" applyFont="1" applyAlignment="1">
      <alignment horizontal="center"/>
    </xf>
    <xf numFmtId="3" fontId="48" fillId="0" borderId="0" xfId="0" applyNumberFormat="1" applyFont="1" applyAlignment="1">
      <alignment horizontal="left"/>
    </xf>
    <xf numFmtId="4" fontId="48" fillId="0" borderId="0" xfId="0" applyNumberFormat="1" applyFont="1" applyAlignment="1">
      <alignment horizontal="left"/>
    </xf>
    <xf numFmtId="3" fontId="0" fillId="0" borderId="0" xfId="0" applyNumberFormat="1" applyFont="1" applyAlignment="1">
      <alignment horizontal="left"/>
    </xf>
    <xf numFmtId="4" fontId="45" fillId="0" borderId="0" xfId="0" applyNumberFormat="1" applyFont="1" applyAlignment="1">
      <alignment horizontal="left"/>
    </xf>
    <xf numFmtId="3" fontId="0" fillId="0" borderId="0" xfId="0" applyNumberFormat="1" applyFont="1" applyAlignment="1">
      <alignment horizontal="center"/>
    </xf>
    <xf numFmtId="4" fontId="45" fillId="0" borderId="0" xfId="0" applyNumberFormat="1" applyFont="1" applyAlignment="1">
      <alignment horizontal="left"/>
    </xf>
    <xf numFmtId="4" fontId="0" fillId="0" borderId="0" xfId="0" applyNumberFormat="1" applyAlignment="1">
      <alignment horizontal="left"/>
    </xf>
    <xf numFmtId="4" fontId="49" fillId="0" borderId="0" xfId="0" applyNumberFormat="1" applyFont="1" applyAlignment="1">
      <alignment horizontal="left"/>
    </xf>
    <xf numFmtId="4" fontId="0" fillId="0" borderId="0" xfId="0" applyNumberFormat="1" applyFont="1" applyAlignment="1">
      <alignment horizontal="left"/>
    </xf>
    <xf numFmtId="3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_3.2.2 PENDING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X238"/>
  <sheetViews>
    <sheetView tabSelected="1" zoomScale="90" zoomScaleNormal="90" zoomScalePageLayoutView="0" workbookViewId="0" topLeftCell="A1">
      <selection activeCell="A1" sqref="A1"/>
    </sheetView>
  </sheetViews>
  <sheetFormatPr defaultColWidth="9.140625" defaultRowHeight="15"/>
  <cols>
    <col min="1" max="1" width="41.00390625" style="22" customWidth="1"/>
    <col min="2" max="2" width="21.140625" style="22" bestFit="1" customWidth="1"/>
    <col min="3" max="36" width="9.140625" style="22" customWidth="1"/>
    <col min="37" max="16384" width="9.140625" style="23" customWidth="1"/>
  </cols>
  <sheetData>
    <row r="1" spans="1:36" s="33" customFormat="1" ht="15.75">
      <c r="A1" s="31" t="s">
        <v>96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</row>
    <row r="2" spans="1:70" ht="15">
      <c r="A2" s="22" t="s">
        <v>97</v>
      </c>
      <c r="B2" s="22" t="s">
        <v>97</v>
      </c>
      <c r="C2" s="22" t="s">
        <v>0</v>
      </c>
      <c r="G2" s="22" t="s">
        <v>98</v>
      </c>
      <c r="I2" s="22" t="s">
        <v>99</v>
      </c>
      <c r="K2" s="22" t="s">
        <v>100</v>
      </c>
      <c r="M2" s="22" t="s">
        <v>101</v>
      </c>
      <c r="O2" s="22" t="s">
        <v>102</v>
      </c>
      <c r="Q2" s="22" t="s">
        <v>103</v>
      </c>
      <c r="S2" s="22" t="s">
        <v>104</v>
      </c>
      <c r="U2" s="22" t="s">
        <v>105</v>
      </c>
      <c r="W2" s="22" t="s">
        <v>106</v>
      </c>
      <c r="AA2" s="22" t="s">
        <v>107</v>
      </c>
      <c r="AD2" s="22" t="s">
        <v>108</v>
      </c>
      <c r="AF2" s="22" t="s">
        <v>109</v>
      </c>
      <c r="AK2" s="23" t="s">
        <v>1</v>
      </c>
      <c r="AW2" s="23" t="s">
        <v>2</v>
      </c>
      <c r="AX2" s="23" t="s">
        <v>3</v>
      </c>
      <c r="BC2" s="23" t="s">
        <v>110</v>
      </c>
      <c r="BE2" s="23" t="s">
        <v>111</v>
      </c>
      <c r="BG2" s="23" t="s">
        <v>112</v>
      </c>
      <c r="BH2" s="23" t="s">
        <v>113</v>
      </c>
      <c r="BI2" s="23" t="s">
        <v>114</v>
      </c>
      <c r="BK2" s="23" t="s">
        <v>115</v>
      </c>
      <c r="BM2" s="23" t="s">
        <v>116</v>
      </c>
      <c r="BO2" s="23" t="s">
        <v>117</v>
      </c>
      <c r="BQ2" s="23" t="s">
        <v>118</v>
      </c>
      <c r="BR2" s="23" t="s">
        <v>119</v>
      </c>
    </row>
    <row r="3" spans="3:70" ht="15">
      <c r="C3" s="22" t="s">
        <v>120</v>
      </c>
      <c r="D3" s="22" t="s">
        <v>121</v>
      </c>
      <c r="E3" s="22" t="s">
        <v>122</v>
      </c>
      <c r="F3" s="22" t="s">
        <v>123</v>
      </c>
      <c r="G3" s="22" t="s">
        <v>124</v>
      </c>
      <c r="H3" s="22" t="s">
        <v>4</v>
      </c>
      <c r="I3" s="22" t="s">
        <v>125</v>
      </c>
      <c r="J3" s="22" t="s">
        <v>126</v>
      </c>
      <c r="K3" s="22" t="s">
        <v>125</v>
      </c>
      <c r="L3" s="22" t="s">
        <v>126</v>
      </c>
      <c r="M3" s="22" t="s">
        <v>125</v>
      </c>
      <c r="N3" s="22" t="s">
        <v>126</v>
      </c>
      <c r="O3" s="22" t="s">
        <v>125</v>
      </c>
      <c r="P3" s="22" t="s">
        <v>126</v>
      </c>
      <c r="Q3" s="22" t="s">
        <v>125</v>
      </c>
      <c r="R3" s="22" t="s">
        <v>126</v>
      </c>
      <c r="S3" s="22" t="s">
        <v>125</v>
      </c>
      <c r="T3" s="22" t="s">
        <v>126</v>
      </c>
      <c r="U3" s="22" t="s">
        <v>125</v>
      </c>
      <c r="V3" s="22" t="s">
        <v>126</v>
      </c>
      <c r="W3" s="22" t="s">
        <v>127</v>
      </c>
      <c r="X3" s="22" t="s">
        <v>128</v>
      </c>
      <c r="Y3" s="22" t="s">
        <v>129</v>
      </c>
      <c r="Z3" s="22" t="s">
        <v>130</v>
      </c>
      <c r="AA3" s="22" t="s">
        <v>131</v>
      </c>
      <c r="AB3" s="22" t="s">
        <v>132</v>
      </c>
      <c r="AC3" s="22" t="s">
        <v>133</v>
      </c>
      <c r="AD3" s="22" t="s">
        <v>134</v>
      </c>
      <c r="AE3" s="22" t="s">
        <v>135</v>
      </c>
      <c r="AF3" s="22" t="s">
        <v>136</v>
      </c>
      <c r="AG3" s="22" t="s">
        <v>137</v>
      </c>
      <c r="AH3" s="22" t="s">
        <v>138</v>
      </c>
      <c r="AI3" s="22" t="s">
        <v>139</v>
      </c>
      <c r="AJ3" s="22" t="s">
        <v>140</v>
      </c>
      <c r="AK3" s="23" t="s">
        <v>141</v>
      </c>
      <c r="AL3" s="23" t="s">
        <v>142</v>
      </c>
      <c r="AM3" s="23" t="s">
        <v>143</v>
      </c>
      <c r="AN3" s="23" t="s">
        <v>144</v>
      </c>
      <c r="AO3" s="23" t="s">
        <v>145</v>
      </c>
      <c r="AP3" s="23" t="s">
        <v>146</v>
      </c>
      <c r="AQ3" s="23" t="s">
        <v>147</v>
      </c>
      <c r="AR3" s="23" t="s">
        <v>148</v>
      </c>
      <c r="AS3" s="23" t="s">
        <v>149</v>
      </c>
      <c r="AT3" s="23" t="s">
        <v>150</v>
      </c>
      <c r="AU3" s="23" t="s">
        <v>151</v>
      </c>
      <c r="AV3" s="23" t="s">
        <v>152</v>
      </c>
      <c r="AW3" s="23" t="s">
        <v>153</v>
      </c>
      <c r="AX3" s="23" t="s">
        <v>154</v>
      </c>
      <c r="AY3" s="23" t="s">
        <v>5</v>
      </c>
      <c r="AZ3" s="23" t="s">
        <v>6</v>
      </c>
      <c r="BA3" s="23" t="s">
        <v>155</v>
      </c>
      <c r="BB3" s="23" t="s">
        <v>156</v>
      </c>
      <c r="BC3" s="23" t="s">
        <v>157</v>
      </c>
      <c r="BD3" s="23" t="s">
        <v>158</v>
      </c>
      <c r="BE3" s="23" t="s">
        <v>157</v>
      </c>
      <c r="BF3" s="23" t="s">
        <v>158</v>
      </c>
      <c r="BG3" s="23" t="s">
        <v>153</v>
      </c>
      <c r="BH3" s="23" t="s">
        <v>153</v>
      </c>
      <c r="BI3" s="23" t="s">
        <v>157</v>
      </c>
      <c r="BJ3" s="23" t="s">
        <v>158</v>
      </c>
      <c r="BK3" s="23" t="s">
        <v>157</v>
      </c>
      <c r="BL3" s="23" t="s">
        <v>158</v>
      </c>
      <c r="BM3" s="23" t="s">
        <v>157</v>
      </c>
      <c r="BN3" s="23" t="s">
        <v>158</v>
      </c>
      <c r="BO3" s="23" t="s">
        <v>157</v>
      </c>
      <c r="BP3" s="23" t="s">
        <v>158</v>
      </c>
      <c r="BQ3" s="23" t="s">
        <v>153</v>
      </c>
      <c r="BR3" s="23" t="s">
        <v>158</v>
      </c>
    </row>
    <row r="4" spans="3:70" ht="15">
      <c r="C4" s="22" t="s">
        <v>159</v>
      </c>
      <c r="D4" s="22" t="s">
        <v>159</v>
      </c>
      <c r="E4" s="22" t="s">
        <v>159</v>
      </c>
      <c r="F4" s="22" t="s">
        <v>159</v>
      </c>
      <c r="G4" s="22" t="s">
        <v>159</v>
      </c>
      <c r="H4" s="22" t="s">
        <v>159</v>
      </c>
      <c r="I4" s="22" t="s">
        <v>159</v>
      </c>
      <c r="J4" s="22" t="s">
        <v>159</v>
      </c>
      <c r="K4" s="22" t="s">
        <v>159</v>
      </c>
      <c r="L4" s="22" t="s">
        <v>159</v>
      </c>
      <c r="M4" s="22" t="s">
        <v>159</v>
      </c>
      <c r="N4" s="22" t="s">
        <v>159</v>
      </c>
      <c r="O4" s="22" t="s">
        <v>159</v>
      </c>
      <c r="P4" s="22" t="s">
        <v>159</v>
      </c>
      <c r="Q4" s="22" t="s">
        <v>159</v>
      </c>
      <c r="R4" s="22" t="s">
        <v>159</v>
      </c>
      <c r="S4" s="22" t="s">
        <v>159</v>
      </c>
      <c r="T4" s="22" t="s">
        <v>159</v>
      </c>
      <c r="U4" s="22" t="s">
        <v>159</v>
      </c>
      <c r="V4" s="22" t="s">
        <v>159</v>
      </c>
      <c r="W4" s="22" t="s">
        <v>159</v>
      </c>
      <c r="X4" s="22" t="s">
        <v>159</v>
      </c>
      <c r="Y4" s="22" t="s">
        <v>159</v>
      </c>
      <c r="Z4" s="22" t="s">
        <v>159</v>
      </c>
      <c r="AA4" s="22" t="s">
        <v>159</v>
      </c>
      <c r="AB4" s="22" t="s">
        <v>159</v>
      </c>
      <c r="AC4" s="22" t="s">
        <v>159</v>
      </c>
      <c r="AD4" s="22" t="s">
        <v>159</v>
      </c>
      <c r="AE4" s="22" t="s">
        <v>159</v>
      </c>
      <c r="AF4" s="22" t="s">
        <v>159</v>
      </c>
      <c r="AG4" s="22" t="s">
        <v>159</v>
      </c>
      <c r="AH4" s="22" t="s">
        <v>159</v>
      </c>
      <c r="AI4" s="22" t="s">
        <v>159</v>
      </c>
      <c r="AJ4" s="22" t="s">
        <v>159</v>
      </c>
      <c r="AK4" s="23" t="s">
        <v>159</v>
      </c>
      <c r="AL4" s="23" t="s">
        <v>159</v>
      </c>
      <c r="AM4" s="23" t="s">
        <v>159</v>
      </c>
      <c r="AN4" s="23" t="s">
        <v>159</v>
      </c>
      <c r="AO4" s="23" t="s">
        <v>159</v>
      </c>
      <c r="AP4" s="23" t="s">
        <v>159</v>
      </c>
      <c r="AQ4" s="23" t="s">
        <v>159</v>
      </c>
      <c r="AR4" s="23" t="s">
        <v>159</v>
      </c>
      <c r="AS4" s="23" t="s">
        <v>159</v>
      </c>
      <c r="AT4" s="23" t="s">
        <v>159</v>
      </c>
      <c r="AU4" s="23" t="s">
        <v>159</v>
      </c>
      <c r="AV4" s="23" t="s">
        <v>159</v>
      </c>
      <c r="AW4" s="23" t="s">
        <v>159</v>
      </c>
      <c r="AX4" s="23" t="s">
        <v>159</v>
      </c>
      <c r="AY4" s="23" t="s">
        <v>159</v>
      </c>
      <c r="AZ4" s="23" t="s">
        <v>159</v>
      </c>
      <c r="BA4" s="23" t="s">
        <v>159</v>
      </c>
      <c r="BB4" s="23" t="s">
        <v>159</v>
      </c>
      <c r="BC4" s="23" t="s">
        <v>159</v>
      </c>
      <c r="BD4" s="23" t="s">
        <v>159</v>
      </c>
      <c r="BE4" s="23" t="s">
        <v>159</v>
      </c>
      <c r="BF4" s="23" t="s">
        <v>159</v>
      </c>
      <c r="BG4" s="23" t="s">
        <v>159</v>
      </c>
      <c r="BH4" s="23" t="s">
        <v>159</v>
      </c>
      <c r="BI4" s="23" t="s">
        <v>159</v>
      </c>
      <c r="BJ4" s="23" t="s">
        <v>159</v>
      </c>
      <c r="BK4" s="23" t="s">
        <v>159</v>
      </c>
      <c r="BL4" s="23" t="s">
        <v>159</v>
      </c>
      <c r="BM4" s="23" t="s">
        <v>159</v>
      </c>
      <c r="BN4" s="23" t="s">
        <v>159</v>
      </c>
      <c r="BO4" s="23" t="s">
        <v>159</v>
      </c>
      <c r="BP4" s="23" t="s">
        <v>159</v>
      </c>
      <c r="BQ4" s="23" t="s">
        <v>159</v>
      </c>
      <c r="BR4" s="23" t="s">
        <v>159</v>
      </c>
    </row>
    <row r="5" spans="1:70" ht="15">
      <c r="A5" s="22" t="s">
        <v>160</v>
      </c>
      <c r="B5" s="22" t="s">
        <v>160</v>
      </c>
      <c r="C5" s="22">
        <v>3924</v>
      </c>
      <c r="D5" s="22">
        <v>3015</v>
      </c>
      <c r="E5" s="22">
        <v>4245</v>
      </c>
      <c r="F5" s="22">
        <v>3342</v>
      </c>
      <c r="G5" s="22">
        <v>9190</v>
      </c>
      <c r="H5" s="22">
        <v>5336</v>
      </c>
      <c r="I5" s="22">
        <v>8079</v>
      </c>
      <c r="J5" s="22">
        <v>6447</v>
      </c>
      <c r="K5" s="22">
        <v>12990</v>
      </c>
      <c r="L5" s="22">
        <v>1536</v>
      </c>
      <c r="M5" s="22">
        <v>10031</v>
      </c>
      <c r="N5" s="22">
        <v>4495</v>
      </c>
      <c r="O5" s="22">
        <v>13138</v>
      </c>
      <c r="P5" s="22">
        <v>1388</v>
      </c>
      <c r="Q5" s="22">
        <v>3276</v>
      </c>
      <c r="R5" s="22">
        <v>406</v>
      </c>
      <c r="S5" s="22">
        <v>7911</v>
      </c>
      <c r="T5" s="22">
        <v>320</v>
      </c>
      <c r="U5" s="22">
        <v>3487</v>
      </c>
      <c r="V5" s="22">
        <v>531</v>
      </c>
      <c r="W5" s="22">
        <v>186</v>
      </c>
      <c r="X5" s="22">
        <v>2437</v>
      </c>
      <c r="Y5" s="22">
        <v>4259</v>
      </c>
      <c r="Z5" s="22">
        <v>7644</v>
      </c>
      <c r="AA5" s="22">
        <v>1633</v>
      </c>
      <c r="AB5" s="22">
        <v>3542</v>
      </c>
      <c r="AC5" s="22">
        <v>8970</v>
      </c>
      <c r="AD5" s="22">
        <v>11530</v>
      </c>
      <c r="AE5" s="22">
        <v>2996</v>
      </c>
      <c r="AF5" s="22">
        <v>2835</v>
      </c>
      <c r="AG5" s="22">
        <v>2521</v>
      </c>
      <c r="AH5" s="22">
        <v>3196</v>
      </c>
      <c r="AI5" s="22">
        <v>3153</v>
      </c>
      <c r="AJ5" s="22">
        <v>2821</v>
      </c>
      <c r="AK5" s="23">
        <v>928</v>
      </c>
      <c r="AL5" s="23">
        <v>466</v>
      </c>
      <c r="AM5" s="23">
        <v>699</v>
      </c>
      <c r="AN5" s="23">
        <v>2016</v>
      </c>
      <c r="AO5" s="23">
        <v>385</v>
      </c>
      <c r="AP5" s="23">
        <v>345</v>
      </c>
      <c r="AQ5" s="23">
        <v>802</v>
      </c>
      <c r="AR5" s="23">
        <v>1280</v>
      </c>
      <c r="AS5" s="23">
        <v>618</v>
      </c>
      <c r="AT5" s="23">
        <v>1161</v>
      </c>
      <c r="AU5" s="23">
        <v>81</v>
      </c>
      <c r="AV5" s="23">
        <v>5745</v>
      </c>
      <c r="AX5" s="23">
        <v>41</v>
      </c>
      <c r="AY5" s="23">
        <v>8038</v>
      </c>
      <c r="AZ5" s="23">
        <v>160</v>
      </c>
      <c r="BA5" s="23">
        <v>1226</v>
      </c>
      <c r="BB5" s="23">
        <v>4263</v>
      </c>
      <c r="BC5" s="23">
        <v>208</v>
      </c>
      <c r="BD5" s="23">
        <v>14318</v>
      </c>
      <c r="BE5" s="23">
        <v>8833</v>
      </c>
      <c r="BF5" s="23">
        <v>4115</v>
      </c>
      <c r="BI5" s="23">
        <v>13565</v>
      </c>
      <c r="BJ5" s="23">
        <v>961</v>
      </c>
      <c r="BK5" s="23">
        <v>11196</v>
      </c>
      <c r="BL5" s="23">
        <v>3250</v>
      </c>
      <c r="BM5" s="23">
        <v>14146</v>
      </c>
      <c r="BN5" s="23">
        <v>366</v>
      </c>
      <c r="BO5" s="23">
        <v>13443</v>
      </c>
      <c r="BP5" s="23">
        <v>1083</v>
      </c>
      <c r="BR5" s="23">
        <v>956</v>
      </c>
    </row>
    <row r="6" spans="1:70" ht="15">
      <c r="A6" s="22" t="s">
        <v>0</v>
      </c>
      <c r="B6" s="22" t="s">
        <v>120</v>
      </c>
      <c r="C6" s="22">
        <v>3924</v>
      </c>
      <c r="D6" s="22" t="s">
        <v>97</v>
      </c>
      <c r="E6" s="22" t="s">
        <v>97</v>
      </c>
      <c r="F6" s="22" t="s">
        <v>97</v>
      </c>
      <c r="G6" s="22">
        <v>3924</v>
      </c>
      <c r="H6" s="22" t="s">
        <v>97</v>
      </c>
      <c r="I6" s="22">
        <v>3274</v>
      </c>
      <c r="J6" s="22">
        <v>650</v>
      </c>
      <c r="K6" s="22">
        <v>3891</v>
      </c>
      <c r="L6" s="22">
        <v>33</v>
      </c>
      <c r="M6" s="22">
        <v>3236</v>
      </c>
      <c r="N6" s="22">
        <v>688</v>
      </c>
      <c r="O6" s="22">
        <v>3811</v>
      </c>
      <c r="P6" s="22">
        <v>113</v>
      </c>
      <c r="Q6" s="22">
        <v>805</v>
      </c>
      <c r="R6" s="22">
        <v>107</v>
      </c>
      <c r="S6" s="22">
        <v>2286</v>
      </c>
      <c r="T6" s="22">
        <v>33</v>
      </c>
      <c r="U6" s="22">
        <v>905</v>
      </c>
      <c r="V6" s="22">
        <v>92</v>
      </c>
      <c r="W6" s="22">
        <v>50</v>
      </c>
      <c r="X6" s="22">
        <v>655</v>
      </c>
      <c r="Y6" s="22">
        <v>1110</v>
      </c>
      <c r="Z6" s="22">
        <v>2109</v>
      </c>
      <c r="AA6" s="22">
        <v>345</v>
      </c>
      <c r="AB6" s="22">
        <v>682</v>
      </c>
      <c r="AC6" s="22">
        <v>2812</v>
      </c>
      <c r="AD6" s="22">
        <v>2976</v>
      </c>
      <c r="AE6" s="22">
        <v>948</v>
      </c>
      <c r="AF6" s="22">
        <v>8</v>
      </c>
      <c r="AG6" s="22">
        <v>99</v>
      </c>
      <c r="AH6" s="22">
        <v>781</v>
      </c>
      <c r="AI6" s="22">
        <v>1463</v>
      </c>
      <c r="AJ6" s="22">
        <v>1573</v>
      </c>
      <c r="AK6" s="23">
        <v>75</v>
      </c>
      <c r="AL6" s="23">
        <v>38</v>
      </c>
      <c r="AM6" s="23">
        <v>506</v>
      </c>
      <c r="AN6" s="23">
        <v>1105</v>
      </c>
      <c r="AO6" s="23">
        <v>136</v>
      </c>
      <c r="AP6" s="23">
        <v>17</v>
      </c>
      <c r="AQ6" s="23">
        <v>117</v>
      </c>
      <c r="AR6" s="23">
        <v>509</v>
      </c>
      <c r="AS6" s="23">
        <v>29</v>
      </c>
      <c r="AT6" s="23">
        <v>502</v>
      </c>
      <c r="AU6" s="23" t="s">
        <v>97</v>
      </c>
      <c r="AV6" s="23">
        <v>890</v>
      </c>
      <c r="AX6" s="23">
        <v>6</v>
      </c>
      <c r="AY6" s="23">
        <v>2312</v>
      </c>
      <c r="AZ6" s="23">
        <v>65</v>
      </c>
      <c r="BA6" s="23">
        <v>243</v>
      </c>
      <c r="BB6" s="23">
        <v>1120</v>
      </c>
      <c r="BC6" s="23">
        <v>57</v>
      </c>
      <c r="BD6" s="23">
        <v>3867</v>
      </c>
      <c r="BE6" s="23">
        <v>2712</v>
      </c>
      <c r="BF6" s="23">
        <v>764</v>
      </c>
      <c r="BI6" s="23">
        <v>3700</v>
      </c>
      <c r="BJ6" s="23">
        <v>224</v>
      </c>
      <c r="BK6" s="23">
        <v>2994</v>
      </c>
      <c r="BL6" s="23">
        <v>900</v>
      </c>
      <c r="BM6" s="23">
        <v>3852</v>
      </c>
      <c r="BN6" s="23">
        <v>68</v>
      </c>
      <c r="BO6" s="23">
        <v>3533</v>
      </c>
      <c r="BP6" s="23">
        <v>391</v>
      </c>
      <c r="BR6" s="23">
        <v>161</v>
      </c>
    </row>
    <row r="7" spans="2:70" ht="15">
      <c r="B7" s="22" t="s">
        <v>121</v>
      </c>
      <c r="C7" s="22" t="s">
        <v>97</v>
      </c>
      <c r="D7" s="22">
        <v>3015</v>
      </c>
      <c r="E7" s="22" t="s">
        <v>97</v>
      </c>
      <c r="F7" s="22" t="s">
        <v>97</v>
      </c>
      <c r="G7" s="22">
        <v>3015</v>
      </c>
      <c r="H7" s="22" t="s">
        <v>97</v>
      </c>
      <c r="I7" s="22">
        <v>2586</v>
      </c>
      <c r="J7" s="22">
        <v>429</v>
      </c>
      <c r="K7" s="22">
        <v>2924</v>
      </c>
      <c r="L7" s="22">
        <v>91</v>
      </c>
      <c r="M7" s="22">
        <v>2787</v>
      </c>
      <c r="N7" s="22">
        <v>228</v>
      </c>
      <c r="O7" s="22">
        <v>2948</v>
      </c>
      <c r="P7" s="22">
        <v>67</v>
      </c>
      <c r="Q7" s="22">
        <v>681</v>
      </c>
      <c r="R7" s="22">
        <v>46</v>
      </c>
      <c r="S7" s="22">
        <v>1727</v>
      </c>
      <c r="T7" s="22">
        <v>24</v>
      </c>
      <c r="U7" s="22">
        <v>734</v>
      </c>
      <c r="V7" s="22">
        <v>77</v>
      </c>
      <c r="W7" s="22">
        <v>29</v>
      </c>
      <c r="X7" s="22">
        <v>585</v>
      </c>
      <c r="Y7" s="22">
        <v>904</v>
      </c>
      <c r="Z7" s="22">
        <v>1497</v>
      </c>
      <c r="AA7" s="22">
        <v>186</v>
      </c>
      <c r="AB7" s="22">
        <v>582</v>
      </c>
      <c r="AC7" s="22">
        <v>2079</v>
      </c>
      <c r="AD7" s="22">
        <v>2405</v>
      </c>
      <c r="AE7" s="22">
        <v>610</v>
      </c>
      <c r="AF7" s="22" t="s">
        <v>97</v>
      </c>
      <c r="AG7" s="22">
        <v>72</v>
      </c>
      <c r="AH7" s="22">
        <v>849</v>
      </c>
      <c r="AI7" s="22">
        <v>1056</v>
      </c>
      <c r="AJ7" s="22">
        <v>1038</v>
      </c>
      <c r="AK7" s="23">
        <v>308</v>
      </c>
      <c r="AL7" s="23">
        <v>113</v>
      </c>
      <c r="AM7" s="23">
        <v>98</v>
      </c>
      <c r="AN7" s="23">
        <v>473</v>
      </c>
      <c r="AO7" s="23">
        <v>24</v>
      </c>
      <c r="AP7" s="23">
        <v>80</v>
      </c>
      <c r="AQ7" s="23">
        <v>144</v>
      </c>
      <c r="AR7" s="23">
        <v>158</v>
      </c>
      <c r="AS7" s="23">
        <v>502</v>
      </c>
      <c r="AT7" s="23">
        <v>78</v>
      </c>
      <c r="AU7" s="23" t="s">
        <v>97</v>
      </c>
      <c r="AV7" s="23">
        <v>1037</v>
      </c>
      <c r="AX7" s="23">
        <v>5</v>
      </c>
      <c r="AY7" s="23">
        <v>1789</v>
      </c>
      <c r="AZ7" s="23">
        <v>48</v>
      </c>
      <c r="BA7" s="23">
        <v>160</v>
      </c>
      <c r="BB7" s="23">
        <v>862</v>
      </c>
      <c r="BC7" s="23">
        <v>26</v>
      </c>
      <c r="BD7" s="23">
        <v>2989</v>
      </c>
      <c r="BE7" s="23">
        <v>1778</v>
      </c>
      <c r="BF7" s="23">
        <v>877</v>
      </c>
      <c r="BI7" s="23">
        <v>2851</v>
      </c>
      <c r="BJ7" s="23">
        <v>164</v>
      </c>
      <c r="BK7" s="23">
        <v>2197</v>
      </c>
      <c r="BL7" s="23">
        <v>803</v>
      </c>
      <c r="BM7" s="23">
        <v>2964</v>
      </c>
      <c r="BN7" s="23">
        <v>50</v>
      </c>
      <c r="BO7" s="23">
        <v>2855</v>
      </c>
      <c r="BP7" s="23">
        <v>160</v>
      </c>
      <c r="BR7" s="23">
        <v>96</v>
      </c>
    </row>
    <row r="8" spans="2:70" ht="15">
      <c r="B8" s="22" t="s">
        <v>122</v>
      </c>
      <c r="C8" s="22" t="s">
        <v>97</v>
      </c>
      <c r="D8" s="22" t="s">
        <v>97</v>
      </c>
      <c r="E8" s="22">
        <v>4245</v>
      </c>
      <c r="F8" s="22" t="s">
        <v>97</v>
      </c>
      <c r="G8" s="22">
        <v>1442</v>
      </c>
      <c r="H8" s="22">
        <v>2803</v>
      </c>
      <c r="I8" s="22">
        <v>1355</v>
      </c>
      <c r="J8" s="22">
        <v>2890</v>
      </c>
      <c r="K8" s="22">
        <v>3482</v>
      </c>
      <c r="L8" s="22">
        <v>763</v>
      </c>
      <c r="M8" s="22">
        <v>2282</v>
      </c>
      <c r="N8" s="22">
        <v>1963</v>
      </c>
      <c r="O8" s="22">
        <v>3479</v>
      </c>
      <c r="P8" s="22">
        <v>766</v>
      </c>
      <c r="Q8" s="22">
        <v>1018</v>
      </c>
      <c r="R8" s="22">
        <v>143</v>
      </c>
      <c r="S8" s="22">
        <v>2235</v>
      </c>
      <c r="T8" s="22">
        <v>130</v>
      </c>
      <c r="U8" s="22">
        <v>1094</v>
      </c>
      <c r="V8" s="22">
        <v>158</v>
      </c>
      <c r="W8" s="22">
        <v>58</v>
      </c>
      <c r="X8" s="22">
        <v>656</v>
      </c>
      <c r="Y8" s="22">
        <v>1218</v>
      </c>
      <c r="Z8" s="22">
        <v>2313</v>
      </c>
      <c r="AA8" s="22">
        <v>699</v>
      </c>
      <c r="AB8" s="22">
        <v>1286</v>
      </c>
      <c r="AC8" s="22">
        <v>2190</v>
      </c>
      <c r="AD8" s="22">
        <v>3361</v>
      </c>
      <c r="AE8" s="22">
        <v>884</v>
      </c>
      <c r="AF8" s="22">
        <v>1278</v>
      </c>
      <c r="AG8" s="22">
        <v>1559</v>
      </c>
      <c r="AH8" s="22">
        <v>954</v>
      </c>
      <c r="AI8" s="22">
        <v>325</v>
      </c>
      <c r="AJ8" s="22">
        <v>129</v>
      </c>
      <c r="AK8" s="23">
        <v>531</v>
      </c>
      <c r="AL8" s="23">
        <v>313</v>
      </c>
      <c r="AM8" s="23">
        <v>73</v>
      </c>
      <c r="AN8" s="23">
        <v>403</v>
      </c>
      <c r="AO8" s="23" t="s">
        <v>97</v>
      </c>
      <c r="AP8" s="23">
        <v>246</v>
      </c>
      <c r="AQ8" s="23">
        <v>536</v>
      </c>
      <c r="AR8" s="23">
        <v>325</v>
      </c>
      <c r="AS8" s="23">
        <v>75</v>
      </c>
      <c r="AT8" s="23">
        <v>33</v>
      </c>
      <c r="AU8" s="23">
        <v>22</v>
      </c>
      <c r="AV8" s="23">
        <v>1688</v>
      </c>
      <c r="AX8" s="23">
        <v>1</v>
      </c>
      <c r="AY8" s="23">
        <v>2633</v>
      </c>
      <c r="AZ8" s="23">
        <v>17</v>
      </c>
      <c r="BA8" s="23">
        <v>263</v>
      </c>
      <c r="BB8" s="23">
        <v>1062</v>
      </c>
      <c r="BC8" s="23">
        <v>73</v>
      </c>
      <c r="BD8" s="23">
        <v>4172</v>
      </c>
      <c r="BE8" s="23">
        <v>2130</v>
      </c>
      <c r="BF8" s="23">
        <v>1726</v>
      </c>
      <c r="BI8" s="23">
        <v>3906</v>
      </c>
      <c r="BJ8" s="23">
        <v>339</v>
      </c>
      <c r="BK8" s="23">
        <v>3325</v>
      </c>
      <c r="BL8" s="23">
        <v>903</v>
      </c>
      <c r="BM8" s="23">
        <v>4092</v>
      </c>
      <c r="BN8" s="23">
        <v>149</v>
      </c>
      <c r="BO8" s="23">
        <v>3878</v>
      </c>
      <c r="BP8" s="23">
        <v>367</v>
      </c>
      <c r="BR8" s="23">
        <v>362</v>
      </c>
    </row>
    <row r="9" spans="2:70" ht="15">
      <c r="B9" s="22" t="s">
        <v>123</v>
      </c>
      <c r="C9" s="22" t="s">
        <v>97</v>
      </c>
      <c r="D9" s="22" t="s">
        <v>97</v>
      </c>
      <c r="E9" s="22" t="s">
        <v>97</v>
      </c>
      <c r="F9" s="22">
        <v>3342</v>
      </c>
      <c r="G9" s="22">
        <v>809</v>
      </c>
      <c r="H9" s="22">
        <v>2533</v>
      </c>
      <c r="I9" s="22">
        <v>864</v>
      </c>
      <c r="J9" s="22">
        <v>2478</v>
      </c>
      <c r="K9" s="22">
        <v>2693</v>
      </c>
      <c r="L9" s="22">
        <v>649</v>
      </c>
      <c r="M9" s="22">
        <v>1726</v>
      </c>
      <c r="N9" s="22">
        <v>1616</v>
      </c>
      <c r="O9" s="22">
        <v>2900</v>
      </c>
      <c r="P9" s="22">
        <v>442</v>
      </c>
      <c r="Q9" s="22">
        <v>772</v>
      </c>
      <c r="R9" s="22">
        <v>110</v>
      </c>
      <c r="S9" s="22">
        <v>1663</v>
      </c>
      <c r="T9" s="22">
        <v>133</v>
      </c>
      <c r="U9" s="22">
        <v>754</v>
      </c>
      <c r="V9" s="22">
        <v>204</v>
      </c>
      <c r="W9" s="22">
        <v>49</v>
      </c>
      <c r="X9" s="22">
        <v>541</v>
      </c>
      <c r="Y9" s="22">
        <v>1027</v>
      </c>
      <c r="Z9" s="22">
        <v>1725</v>
      </c>
      <c r="AA9" s="22">
        <v>403</v>
      </c>
      <c r="AB9" s="22">
        <v>992</v>
      </c>
      <c r="AC9" s="22">
        <v>1889</v>
      </c>
      <c r="AD9" s="22">
        <v>2788</v>
      </c>
      <c r="AE9" s="22">
        <v>554</v>
      </c>
      <c r="AF9" s="22">
        <v>1549</v>
      </c>
      <c r="AG9" s="22">
        <v>791</v>
      </c>
      <c r="AH9" s="22">
        <v>612</v>
      </c>
      <c r="AI9" s="22">
        <v>309</v>
      </c>
      <c r="AJ9" s="22">
        <v>81</v>
      </c>
      <c r="AK9" s="23">
        <v>14</v>
      </c>
      <c r="AL9" s="23">
        <v>2</v>
      </c>
      <c r="AM9" s="23">
        <v>22</v>
      </c>
      <c r="AN9" s="23">
        <v>35</v>
      </c>
      <c r="AO9" s="23">
        <v>225</v>
      </c>
      <c r="AP9" s="23">
        <v>2</v>
      </c>
      <c r="AQ9" s="23">
        <v>5</v>
      </c>
      <c r="AR9" s="23">
        <v>288</v>
      </c>
      <c r="AS9" s="23">
        <v>12</v>
      </c>
      <c r="AT9" s="23">
        <v>548</v>
      </c>
      <c r="AU9" s="23">
        <v>59</v>
      </c>
      <c r="AV9" s="23">
        <v>2130</v>
      </c>
      <c r="AX9" s="23">
        <v>29</v>
      </c>
      <c r="AY9" s="23">
        <v>1304</v>
      </c>
      <c r="AZ9" s="23">
        <v>30</v>
      </c>
      <c r="BA9" s="23">
        <v>560</v>
      </c>
      <c r="BB9" s="23">
        <v>1219</v>
      </c>
      <c r="BC9" s="23">
        <v>52</v>
      </c>
      <c r="BD9" s="23">
        <v>3290</v>
      </c>
      <c r="BE9" s="23">
        <v>2213</v>
      </c>
      <c r="BF9" s="23">
        <v>748</v>
      </c>
      <c r="BI9" s="23">
        <v>3108</v>
      </c>
      <c r="BJ9" s="23">
        <v>234</v>
      </c>
      <c r="BK9" s="23">
        <v>2680</v>
      </c>
      <c r="BL9" s="23">
        <v>644</v>
      </c>
      <c r="BM9" s="23">
        <v>3238</v>
      </c>
      <c r="BN9" s="23">
        <v>99</v>
      </c>
      <c r="BO9" s="23">
        <v>3177</v>
      </c>
      <c r="BP9" s="23">
        <v>165</v>
      </c>
      <c r="BR9" s="23">
        <v>337</v>
      </c>
    </row>
    <row r="10" spans="1:70" ht="15">
      <c r="A10" s="22" t="s">
        <v>92</v>
      </c>
      <c r="B10" s="22" t="s">
        <v>124</v>
      </c>
      <c r="C10" s="22">
        <v>3924</v>
      </c>
      <c r="D10" s="22">
        <v>3015</v>
      </c>
      <c r="E10" s="22">
        <v>1442</v>
      </c>
      <c r="F10" s="22">
        <v>809</v>
      </c>
      <c r="G10" s="22">
        <v>9190</v>
      </c>
      <c r="H10" s="22" t="s">
        <v>97</v>
      </c>
      <c r="I10" s="22">
        <v>7054</v>
      </c>
      <c r="J10" s="22">
        <v>2136</v>
      </c>
      <c r="K10" s="22">
        <v>8744</v>
      </c>
      <c r="L10" s="22">
        <v>446</v>
      </c>
      <c r="M10" s="22">
        <v>8017</v>
      </c>
      <c r="N10" s="22">
        <v>1173</v>
      </c>
      <c r="O10" s="22">
        <v>8833</v>
      </c>
      <c r="P10" s="22">
        <v>357</v>
      </c>
      <c r="Q10" s="22">
        <v>1998</v>
      </c>
      <c r="R10" s="22">
        <v>208</v>
      </c>
      <c r="S10" s="22">
        <v>5223</v>
      </c>
      <c r="T10" s="22">
        <v>113</v>
      </c>
      <c r="U10" s="22">
        <v>2201</v>
      </c>
      <c r="V10" s="22">
        <v>228</v>
      </c>
      <c r="W10" s="22">
        <v>109</v>
      </c>
      <c r="X10" s="22">
        <v>1621</v>
      </c>
      <c r="Y10" s="22">
        <v>2662</v>
      </c>
      <c r="Z10" s="22">
        <v>4798</v>
      </c>
      <c r="AA10" s="22">
        <v>805</v>
      </c>
      <c r="AB10" s="22">
        <v>1791</v>
      </c>
      <c r="AC10" s="22">
        <v>6313</v>
      </c>
      <c r="AD10" s="22">
        <v>7187</v>
      </c>
      <c r="AE10" s="22">
        <v>2003</v>
      </c>
      <c r="AF10" s="22">
        <v>188</v>
      </c>
      <c r="AG10" s="22">
        <v>807</v>
      </c>
      <c r="AH10" s="22">
        <v>2449</v>
      </c>
      <c r="AI10" s="22">
        <v>2969</v>
      </c>
      <c r="AJ10" s="22">
        <v>2777</v>
      </c>
      <c r="AK10" s="23">
        <v>585</v>
      </c>
      <c r="AL10" s="23">
        <v>313</v>
      </c>
      <c r="AM10" s="23">
        <v>642</v>
      </c>
      <c r="AN10" s="23">
        <v>1673</v>
      </c>
      <c r="AO10" s="23">
        <v>162</v>
      </c>
      <c r="AP10" s="23">
        <v>198</v>
      </c>
      <c r="AQ10" s="23">
        <v>411</v>
      </c>
      <c r="AR10" s="23">
        <v>868</v>
      </c>
      <c r="AS10" s="23">
        <v>561</v>
      </c>
      <c r="AT10" s="23">
        <v>655</v>
      </c>
      <c r="AU10" s="23" t="s">
        <v>97</v>
      </c>
      <c r="AV10" s="23">
        <v>3122</v>
      </c>
      <c r="AX10" s="23">
        <v>21</v>
      </c>
      <c r="AY10" s="23">
        <v>5343</v>
      </c>
      <c r="AZ10" s="23">
        <v>145</v>
      </c>
      <c r="BA10" s="23">
        <v>538</v>
      </c>
      <c r="BB10" s="23">
        <v>2717</v>
      </c>
      <c r="BC10" s="23">
        <v>106</v>
      </c>
      <c r="BD10" s="23">
        <v>9084</v>
      </c>
      <c r="BE10" s="23">
        <v>5794</v>
      </c>
      <c r="BF10" s="23">
        <v>2357</v>
      </c>
      <c r="BI10" s="23">
        <v>8623</v>
      </c>
      <c r="BJ10" s="23">
        <v>567</v>
      </c>
      <c r="BK10" s="23">
        <v>6998</v>
      </c>
      <c r="BL10" s="23">
        <v>2137</v>
      </c>
      <c r="BM10" s="23">
        <v>8994</v>
      </c>
      <c r="BN10" s="23">
        <v>189</v>
      </c>
      <c r="BO10" s="23">
        <v>8483</v>
      </c>
      <c r="BP10" s="23">
        <v>707</v>
      </c>
      <c r="BR10" s="23">
        <v>347</v>
      </c>
    </row>
    <row r="11" spans="2:70" ht="15">
      <c r="B11" s="22" t="s">
        <v>4</v>
      </c>
      <c r="C11" s="22" t="s">
        <v>97</v>
      </c>
      <c r="D11" s="22" t="s">
        <v>97</v>
      </c>
      <c r="E11" s="22">
        <v>2803</v>
      </c>
      <c r="F11" s="22">
        <v>2533</v>
      </c>
      <c r="G11" s="22" t="s">
        <v>97</v>
      </c>
      <c r="H11" s="22">
        <v>5336</v>
      </c>
      <c r="I11" s="22">
        <v>1025</v>
      </c>
      <c r="J11" s="22">
        <v>4311</v>
      </c>
      <c r="K11" s="22">
        <v>4246</v>
      </c>
      <c r="L11" s="22">
        <v>1090</v>
      </c>
      <c r="M11" s="22">
        <v>2014</v>
      </c>
      <c r="N11" s="22">
        <v>3322</v>
      </c>
      <c r="O11" s="22">
        <v>4305</v>
      </c>
      <c r="P11" s="22">
        <v>1031</v>
      </c>
      <c r="Q11" s="22">
        <v>1278</v>
      </c>
      <c r="R11" s="22">
        <v>198</v>
      </c>
      <c r="S11" s="22">
        <v>2688</v>
      </c>
      <c r="T11" s="22">
        <v>207</v>
      </c>
      <c r="U11" s="22">
        <v>1286</v>
      </c>
      <c r="V11" s="22">
        <v>303</v>
      </c>
      <c r="W11" s="22">
        <v>77</v>
      </c>
      <c r="X11" s="22">
        <v>816</v>
      </c>
      <c r="Y11" s="22">
        <v>1597</v>
      </c>
      <c r="Z11" s="22">
        <v>2846</v>
      </c>
      <c r="AA11" s="22">
        <v>828</v>
      </c>
      <c r="AB11" s="22">
        <v>1751</v>
      </c>
      <c r="AC11" s="22">
        <v>2657</v>
      </c>
      <c r="AD11" s="22">
        <v>4343</v>
      </c>
      <c r="AE11" s="22">
        <v>993</v>
      </c>
      <c r="AF11" s="22">
        <v>2647</v>
      </c>
      <c r="AG11" s="22">
        <v>1714</v>
      </c>
      <c r="AH11" s="22">
        <v>747</v>
      </c>
      <c r="AI11" s="22">
        <v>184</v>
      </c>
      <c r="AJ11" s="22">
        <v>44</v>
      </c>
      <c r="AK11" s="23">
        <v>343</v>
      </c>
      <c r="AL11" s="23">
        <v>153</v>
      </c>
      <c r="AM11" s="23">
        <v>57</v>
      </c>
      <c r="AN11" s="23">
        <v>343</v>
      </c>
      <c r="AO11" s="23">
        <v>223</v>
      </c>
      <c r="AP11" s="23">
        <v>147</v>
      </c>
      <c r="AQ11" s="23">
        <v>391</v>
      </c>
      <c r="AR11" s="23">
        <v>412</v>
      </c>
      <c r="AS11" s="23">
        <v>57</v>
      </c>
      <c r="AT11" s="23">
        <v>506</v>
      </c>
      <c r="AU11" s="23">
        <v>81</v>
      </c>
      <c r="AV11" s="23">
        <v>2623</v>
      </c>
      <c r="AX11" s="23">
        <v>20</v>
      </c>
      <c r="AY11" s="23">
        <v>2695</v>
      </c>
      <c r="AZ11" s="23">
        <v>15</v>
      </c>
      <c r="BA11" s="23">
        <v>688</v>
      </c>
      <c r="BB11" s="23">
        <v>1546</v>
      </c>
      <c r="BC11" s="23">
        <v>102</v>
      </c>
      <c r="BD11" s="23">
        <v>5234</v>
      </c>
      <c r="BE11" s="23">
        <v>3039</v>
      </c>
      <c r="BF11" s="23">
        <v>1758</v>
      </c>
      <c r="BI11" s="23">
        <v>4942</v>
      </c>
      <c r="BJ11" s="23">
        <v>394</v>
      </c>
      <c r="BK11" s="23">
        <v>4198</v>
      </c>
      <c r="BL11" s="23">
        <v>1113</v>
      </c>
      <c r="BM11" s="23">
        <v>5152</v>
      </c>
      <c r="BN11" s="23">
        <v>177</v>
      </c>
      <c r="BO11" s="23">
        <v>4960</v>
      </c>
      <c r="BP11" s="23">
        <v>376</v>
      </c>
      <c r="BR11" s="23">
        <v>609</v>
      </c>
    </row>
    <row r="12" spans="1:70" ht="15">
      <c r="A12" s="22" t="s">
        <v>99</v>
      </c>
      <c r="B12" s="22" t="s">
        <v>125</v>
      </c>
      <c r="C12" s="22">
        <v>3274</v>
      </c>
      <c r="D12" s="22">
        <v>2586</v>
      </c>
      <c r="E12" s="22">
        <v>1355</v>
      </c>
      <c r="F12" s="22">
        <v>864</v>
      </c>
      <c r="G12" s="22">
        <v>7054</v>
      </c>
      <c r="H12" s="22">
        <v>1025</v>
      </c>
      <c r="I12" s="22">
        <v>8079</v>
      </c>
      <c r="J12" s="22" t="s">
        <v>97</v>
      </c>
      <c r="K12" s="22">
        <v>7761</v>
      </c>
      <c r="L12" s="22">
        <v>318</v>
      </c>
      <c r="M12" s="22">
        <v>6726</v>
      </c>
      <c r="N12" s="22">
        <v>1353</v>
      </c>
      <c r="O12" s="22">
        <v>7790</v>
      </c>
      <c r="P12" s="22">
        <v>289</v>
      </c>
      <c r="Q12" s="22">
        <v>1706</v>
      </c>
      <c r="R12" s="22">
        <v>171</v>
      </c>
      <c r="S12" s="22">
        <v>4697</v>
      </c>
      <c r="T12" s="22">
        <v>85</v>
      </c>
      <c r="U12" s="22">
        <v>1899</v>
      </c>
      <c r="V12" s="22">
        <v>180</v>
      </c>
      <c r="W12" s="22">
        <v>105</v>
      </c>
      <c r="X12" s="22">
        <v>1582</v>
      </c>
      <c r="Y12" s="22">
        <v>2052</v>
      </c>
      <c r="Z12" s="22">
        <v>4340</v>
      </c>
      <c r="AA12" s="22">
        <v>563</v>
      </c>
      <c r="AB12" s="22">
        <v>1472</v>
      </c>
      <c r="AC12" s="22">
        <v>5786</v>
      </c>
      <c r="AD12" s="22">
        <v>6565</v>
      </c>
      <c r="AE12" s="22">
        <v>1514</v>
      </c>
      <c r="AF12" s="22">
        <v>20</v>
      </c>
      <c r="AG12" s="22">
        <v>313</v>
      </c>
      <c r="AH12" s="22">
        <v>2295</v>
      </c>
      <c r="AI12" s="22">
        <v>2797</v>
      </c>
      <c r="AJ12" s="22">
        <v>2654</v>
      </c>
      <c r="AK12" s="23">
        <v>518</v>
      </c>
      <c r="AL12" s="23">
        <v>240</v>
      </c>
      <c r="AM12" s="23">
        <v>600</v>
      </c>
      <c r="AN12" s="23">
        <v>1379</v>
      </c>
      <c r="AO12" s="23">
        <v>152</v>
      </c>
      <c r="AP12" s="23">
        <v>120</v>
      </c>
      <c r="AQ12" s="23">
        <v>379</v>
      </c>
      <c r="AR12" s="23">
        <v>762</v>
      </c>
      <c r="AS12" s="23">
        <v>487</v>
      </c>
      <c r="AT12" s="23">
        <v>629</v>
      </c>
      <c r="AU12" s="23" t="s">
        <v>97</v>
      </c>
      <c r="AV12" s="23">
        <v>2813</v>
      </c>
      <c r="AX12" s="23">
        <v>24</v>
      </c>
      <c r="AY12" s="23">
        <v>4671</v>
      </c>
      <c r="AZ12" s="23">
        <v>126</v>
      </c>
      <c r="BA12" s="23">
        <v>453</v>
      </c>
      <c r="BB12" s="23">
        <v>2350</v>
      </c>
      <c r="BC12" s="23">
        <v>93</v>
      </c>
      <c r="BD12" s="23">
        <v>7986</v>
      </c>
      <c r="BE12" s="23">
        <v>5130</v>
      </c>
      <c r="BF12" s="23">
        <v>1978</v>
      </c>
      <c r="BI12" s="23">
        <v>7574</v>
      </c>
      <c r="BJ12" s="23">
        <v>505</v>
      </c>
      <c r="BK12" s="23">
        <v>6115</v>
      </c>
      <c r="BL12" s="23">
        <v>1913</v>
      </c>
      <c r="BM12" s="23">
        <v>7925</v>
      </c>
      <c r="BN12" s="23">
        <v>147</v>
      </c>
      <c r="BO12" s="23">
        <v>7465</v>
      </c>
      <c r="BP12" s="23">
        <v>614</v>
      </c>
      <c r="BR12" s="23">
        <v>276</v>
      </c>
    </row>
    <row r="13" spans="2:70" ht="15">
      <c r="B13" s="22" t="s">
        <v>126</v>
      </c>
      <c r="C13" s="22">
        <v>650</v>
      </c>
      <c r="D13" s="22">
        <v>429</v>
      </c>
      <c r="E13" s="22">
        <v>2890</v>
      </c>
      <c r="F13" s="22">
        <v>2478</v>
      </c>
      <c r="G13" s="22">
        <v>2136</v>
      </c>
      <c r="H13" s="22">
        <v>4311</v>
      </c>
      <c r="I13" s="22" t="s">
        <v>97</v>
      </c>
      <c r="J13" s="22">
        <v>6447</v>
      </c>
      <c r="K13" s="22">
        <v>5229</v>
      </c>
      <c r="L13" s="22">
        <v>1218</v>
      </c>
      <c r="M13" s="22">
        <v>3305</v>
      </c>
      <c r="N13" s="22">
        <v>3142</v>
      </c>
      <c r="O13" s="22">
        <v>5348</v>
      </c>
      <c r="P13" s="22">
        <v>1099</v>
      </c>
      <c r="Q13" s="22">
        <v>1570</v>
      </c>
      <c r="R13" s="22">
        <v>235</v>
      </c>
      <c r="S13" s="22">
        <v>3214</v>
      </c>
      <c r="T13" s="22">
        <v>235</v>
      </c>
      <c r="U13" s="22">
        <v>1588</v>
      </c>
      <c r="V13" s="22">
        <v>351</v>
      </c>
      <c r="W13" s="22">
        <v>81</v>
      </c>
      <c r="X13" s="22">
        <v>855</v>
      </c>
      <c r="Y13" s="22">
        <v>2207</v>
      </c>
      <c r="Z13" s="22">
        <v>3304</v>
      </c>
      <c r="AA13" s="22">
        <v>1070</v>
      </c>
      <c r="AB13" s="22">
        <v>2070</v>
      </c>
      <c r="AC13" s="22">
        <v>3184</v>
      </c>
      <c r="AD13" s="22">
        <v>4965</v>
      </c>
      <c r="AE13" s="22">
        <v>1482</v>
      </c>
      <c r="AF13" s="22">
        <v>2815</v>
      </c>
      <c r="AG13" s="22">
        <v>2208</v>
      </c>
      <c r="AH13" s="22">
        <v>901</v>
      </c>
      <c r="AI13" s="22">
        <v>356</v>
      </c>
      <c r="AJ13" s="22">
        <v>167</v>
      </c>
      <c r="AK13" s="23">
        <v>410</v>
      </c>
      <c r="AL13" s="23">
        <v>226</v>
      </c>
      <c r="AM13" s="23">
        <v>99</v>
      </c>
      <c r="AN13" s="23">
        <v>637</v>
      </c>
      <c r="AO13" s="23">
        <v>233</v>
      </c>
      <c r="AP13" s="23">
        <v>225</v>
      </c>
      <c r="AQ13" s="23">
        <v>423</v>
      </c>
      <c r="AR13" s="23">
        <v>518</v>
      </c>
      <c r="AS13" s="23">
        <v>131</v>
      </c>
      <c r="AT13" s="23">
        <v>532</v>
      </c>
      <c r="AU13" s="23">
        <v>81</v>
      </c>
      <c r="AV13" s="23">
        <v>2932</v>
      </c>
      <c r="AX13" s="23">
        <v>17</v>
      </c>
      <c r="AY13" s="23">
        <v>3367</v>
      </c>
      <c r="AZ13" s="23">
        <v>34</v>
      </c>
      <c r="BA13" s="23">
        <v>773</v>
      </c>
      <c r="BB13" s="23">
        <v>1913</v>
      </c>
      <c r="BC13" s="23">
        <v>115</v>
      </c>
      <c r="BD13" s="23">
        <v>6332</v>
      </c>
      <c r="BE13" s="23">
        <v>3703</v>
      </c>
      <c r="BF13" s="23">
        <v>2137</v>
      </c>
      <c r="BI13" s="23">
        <v>5991</v>
      </c>
      <c r="BJ13" s="23">
        <v>456</v>
      </c>
      <c r="BK13" s="23">
        <v>5081</v>
      </c>
      <c r="BL13" s="23">
        <v>1337</v>
      </c>
      <c r="BM13" s="23">
        <v>6221</v>
      </c>
      <c r="BN13" s="23">
        <v>219</v>
      </c>
      <c r="BO13" s="23">
        <v>5978</v>
      </c>
      <c r="BP13" s="23">
        <v>469</v>
      </c>
      <c r="BR13" s="23">
        <v>680</v>
      </c>
    </row>
    <row r="14" spans="1:70" ht="15">
      <c r="A14" s="22" t="s">
        <v>161</v>
      </c>
      <c r="B14" s="22" t="s">
        <v>125</v>
      </c>
      <c r="C14" s="22">
        <v>3891</v>
      </c>
      <c r="D14" s="22">
        <v>2924</v>
      </c>
      <c r="E14" s="22">
        <v>3482</v>
      </c>
      <c r="F14" s="22">
        <v>2693</v>
      </c>
      <c r="G14" s="22">
        <v>8744</v>
      </c>
      <c r="H14" s="22">
        <v>4246</v>
      </c>
      <c r="I14" s="22">
        <v>7761</v>
      </c>
      <c r="J14" s="22">
        <v>5229</v>
      </c>
      <c r="K14" s="22">
        <v>12990</v>
      </c>
      <c r="L14" s="22" t="s">
        <v>97</v>
      </c>
      <c r="M14" s="22">
        <v>9431</v>
      </c>
      <c r="N14" s="22">
        <v>3559</v>
      </c>
      <c r="O14" s="22">
        <v>11860</v>
      </c>
      <c r="P14" s="22">
        <v>1130</v>
      </c>
      <c r="Q14" s="22">
        <v>2878</v>
      </c>
      <c r="R14" s="22">
        <v>340</v>
      </c>
      <c r="S14" s="22">
        <v>7173</v>
      </c>
      <c r="T14" s="22">
        <v>269</v>
      </c>
      <c r="U14" s="22">
        <v>3085</v>
      </c>
      <c r="V14" s="22">
        <v>429</v>
      </c>
      <c r="W14" s="22">
        <v>160</v>
      </c>
      <c r="X14" s="22">
        <v>2204</v>
      </c>
      <c r="Y14" s="22">
        <v>3782</v>
      </c>
      <c r="Z14" s="22">
        <v>6844</v>
      </c>
      <c r="AA14" s="22">
        <v>1304</v>
      </c>
      <c r="AB14" s="22">
        <v>3008</v>
      </c>
      <c r="AC14" s="22">
        <v>8308</v>
      </c>
      <c r="AD14" s="22">
        <v>10295</v>
      </c>
      <c r="AE14" s="22">
        <v>2695</v>
      </c>
      <c r="AF14" s="22">
        <v>1857</v>
      </c>
      <c r="AG14" s="22">
        <v>2215</v>
      </c>
      <c r="AH14" s="22">
        <v>3013</v>
      </c>
      <c r="AI14" s="22">
        <v>3100</v>
      </c>
      <c r="AJ14" s="22">
        <v>2805</v>
      </c>
      <c r="AK14" s="23">
        <v>794</v>
      </c>
      <c r="AL14" s="23">
        <v>422</v>
      </c>
      <c r="AM14" s="23">
        <v>693</v>
      </c>
      <c r="AN14" s="23">
        <v>1970</v>
      </c>
      <c r="AO14" s="23">
        <v>329</v>
      </c>
      <c r="AP14" s="23">
        <v>259</v>
      </c>
      <c r="AQ14" s="23">
        <v>694</v>
      </c>
      <c r="AR14" s="23">
        <v>1136</v>
      </c>
      <c r="AS14" s="23">
        <v>596</v>
      </c>
      <c r="AT14" s="23">
        <v>999</v>
      </c>
      <c r="AU14" s="23">
        <v>75</v>
      </c>
      <c r="AV14" s="23">
        <v>5023</v>
      </c>
      <c r="AX14" s="23">
        <v>38</v>
      </c>
      <c r="AY14" s="23">
        <v>7272</v>
      </c>
      <c r="AZ14" s="23">
        <v>157</v>
      </c>
      <c r="BA14" s="23">
        <v>957</v>
      </c>
      <c r="BB14" s="23">
        <v>3845</v>
      </c>
      <c r="BC14" s="23">
        <v>188</v>
      </c>
      <c r="BD14" s="23">
        <v>12802</v>
      </c>
      <c r="BE14" s="23">
        <v>8106</v>
      </c>
      <c r="BF14" s="23">
        <v>3479</v>
      </c>
      <c r="BI14" s="23">
        <v>12140</v>
      </c>
      <c r="BJ14" s="23">
        <v>850</v>
      </c>
      <c r="BK14" s="23">
        <v>9931</v>
      </c>
      <c r="BL14" s="23">
        <v>2997</v>
      </c>
      <c r="BM14" s="23">
        <v>12672</v>
      </c>
      <c r="BN14" s="23">
        <v>311</v>
      </c>
      <c r="BO14" s="23">
        <v>12030</v>
      </c>
      <c r="BP14" s="23">
        <v>960</v>
      </c>
      <c r="BR14" s="23">
        <v>751</v>
      </c>
    </row>
    <row r="15" spans="2:70" ht="15">
      <c r="B15" s="22" t="s">
        <v>126</v>
      </c>
      <c r="C15" s="22">
        <v>33</v>
      </c>
      <c r="D15" s="22">
        <v>91</v>
      </c>
      <c r="E15" s="22">
        <v>763</v>
      </c>
      <c r="F15" s="22">
        <v>649</v>
      </c>
      <c r="G15" s="22">
        <v>446</v>
      </c>
      <c r="H15" s="22">
        <v>1090</v>
      </c>
      <c r="I15" s="22">
        <v>318</v>
      </c>
      <c r="J15" s="22">
        <v>1218</v>
      </c>
      <c r="K15" s="22" t="s">
        <v>97</v>
      </c>
      <c r="L15" s="22">
        <v>1536</v>
      </c>
      <c r="M15" s="22">
        <v>600</v>
      </c>
      <c r="N15" s="22">
        <v>936</v>
      </c>
      <c r="O15" s="22">
        <v>1278</v>
      </c>
      <c r="P15" s="22">
        <v>258</v>
      </c>
      <c r="Q15" s="22">
        <v>398</v>
      </c>
      <c r="R15" s="22">
        <v>66</v>
      </c>
      <c r="S15" s="22">
        <v>738</v>
      </c>
      <c r="T15" s="22">
        <v>51</v>
      </c>
      <c r="U15" s="22">
        <v>402</v>
      </c>
      <c r="V15" s="22">
        <v>102</v>
      </c>
      <c r="W15" s="22">
        <v>26</v>
      </c>
      <c r="X15" s="22">
        <v>233</v>
      </c>
      <c r="Y15" s="22">
        <v>477</v>
      </c>
      <c r="Z15" s="22">
        <v>800</v>
      </c>
      <c r="AA15" s="22">
        <v>329</v>
      </c>
      <c r="AB15" s="22">
        <v>534</v>
      </c>
      <c r="AC15" s="22">
        <v>662</v>
      </c>
      <c r="AD15" s="22">
        <v>1235</v>
      </c>
      <c r="AE15" s="22">
        <v>301</v>
      </c>
      <c r="AF15" s="22">
        <v>978</v>
      </c>
      <c r="AG15" s="22">
        <v>306</v>
      </c>
      <c r="AH15" s="22">
        <v>183</v>
      </c>
      <c r="AI15" s="22">
        <v>53</v>
      </c>
      <c r="AJ15" s="22">
        <v>16</v>
      </c>
      <c r="AK15" s="23">
        <v>134</v>
      </c>
      <c r="AL15" s="23">
        <v>44</v>
      </c>
      <c r="AM15" s="23">
        <v>6</v>
      </c>
      <c r="AN15" s="23">
        <v>46</v>
      </c>
      <c r="AO15" s="23">
        <v>56</v>
      </c>
      <c r="AP15" s="23">
        <v>86</v>
      </c>
      <c r="AQ15" s="23">
        <v>108</v>
      </c>
      <c r="AR15" s="23">
        <v>144</v>
      </c>
      <c r="AS15" s="23">
        <v>22</v>
      </c>
      <c r="AT15" s="23">
        <v>162</v>
      </c>
      <c r="AU15" s="23">
        <v>6</v>
      </c>
      <c r="AV15" s="23">
        <v>722</v>
      </c>
      <c r="AX15" s="23">
        <v>3</v>
      </c>
      <c r="AY15" s="23">
        <v>766</v>
      </c>
      <c r="AZ15" s="23">
        <v>3</v>
      </c>
      <c r="BA15" s="23">
        <v>269</v>
      </c>
      <c r="BB15" s="23">
        <v>418</v>
      </c>
      <c r="BC15" s="23">
        <v>20</v>
      </c>
      <c r="BD15" s="23">
        <v>1516</v>
      </c>
      <c r="BE15" s="23">
        <v>727</v>
      </c>
      <c r="BF15" s="23">
        <v>636</v>
      </c>
      <c r="BI15" s="23">
        <v>1425</v>
      </c>
      <c r="BJ15" s="23">
        <v>111</v>
      </c>
      <c r="BK15" s="23">
        <v>1265</v>
      </c>
      <c r="BL15" s="23">
        <v>253</v>
      </c>
      <c r="BM15" s="23">
        <v>1474</v>
      </c>
      <c r="BN15" s="23">
        <v>55</v>
      </c>
      <c r="BO15" s="23">
        <v>1413</v>
      </c>
      <c r="BP15" s="23">
        <v>123</v>
      </c>
      <c r="BR15" s="23">
        <v>205</v>
      </c>
    </row>
    <row r="16" spans="1:70" ht="15">
      <c r="A16" s="22" t="s">
        <v>162</v>
      </c>
      <c r="B16" s="22" t="s">
        <v>125</v>
      </c>
      <c r="C16" s="22">
        <v>3236</v>
      </c>
      <c r="D16" s="22">
        <v>2787</v>
      </c>
      <c r="E16" s="22">
        <v>2282</v>
      </c>
      <c r="F16" s="22">
        <v>1726</v>
      </c>
      <c r="G16" s="22">
        <v>8017</v>
      </c>
      <c r="H16" s="22">
        <v>2014</v>
      </c>
      <c r="I16" s="22">
        <v>6726</v>
      </c>
      <c r="J16" s="22">
        <v>3305</v>
      </c>
      <c r="K16" s="22">
        <v>9431</v>
      </c>
      <c r="L16" s="22">
        <v>600</v>
      </c>
      <c r="M16" s="22">
        <v>10031</v>
      </c>
      <c r="N16" s="22" t="s">
        <v>97</v>
      </c>
      <c r="O16" s="22">
        <v>9382</v>
      </c>
      <c r="P16" s="22">
        <v>649</v>
      </c>
      <c r="Q16" s="22">
        <v>2192</v>
      </c>
      <c r="R16" s="22">
        <v>253</v>
      </c>
      <c r="S16" s="22">
        <v>5592</v>
      </c>
      <c r="T16" s="22">
        <v>177</v>
      </c>
      <c r="U16" s="22">
        <v>2401</v>
      </c>
      <c r="V16" s="22">
        <v>286</v>
      </c>
      <c r="W16" s="22">
        <v>126</v>
      </c>
      <c r="X16" s="22">
        <v>1744</v>
      </c>
      <c r="Y16" s="22">
        <v>2966</v>
      </c>
      <c r="Z16" s="22">
        <v>5195</v>
      </c>
      <c r="AA16" s="22">
        <v>1009</v>
      </c>
      <c r="AB16" s="22">
        <v>2127</v>
      </c>
      <c r="AC16" s="22">
        <v>6573</v>
      </c>
      <c r="AD16" s="22">
        <v>7894</v>
      </c>
      <c r="AE16" s="22">
        <v>2137</v>
      </c>
      <c r="AF16" s="22">
        <v>736</v>
      </c>
      <c r="AG16" s="22">
        <v>1505</v>
      </c>
      <c r="AH16" s="22">
        <v>2444</v>
      </c>
      <c r="AI16" s="22">
        <v>2662</v>
      </c>
      <c r="AJ16" s="22">
        <v>2684</v>
      </c>
      <c r="AK16" s="23">
        <v>703</v>
      </c>
      <c r="AL16" s="23">
        <v>363</v>
      </c>
      <c r="AM16" s="23">
        <v>574</v>
      </c>
      <c r="AN16" s="23">
        <v>1516</v>
      </c>
      <c r="AO16" s="23">
        <v>195</v>
      </c>
      <c r="AP16" s="23">
        <v>158</v>
      </c>
      <c r="AQ16" s="23">
        <v>534</v>
      </c>
      <c r="AR16" s="23">
        <v>955</v>
      </c>
      <c r="AS16" s="23">
        <v>518</v>
      </c>
      <c r="AT16" s="23">
        <v>723</v>
      </c>
      <c r="AU16" s="23">
        <v>15</v>
      </c>
      <c r="AV16" s="23">
        <v>3777</v>
      </c>
      <c r="AX16" s="23">
        <v>32</v>
      </c>
      <c r="AY16" s="23">
        <v>5770</v>
      </c>
      <c r="AZ16" s="23">
        <v>156</v>
      </c>
      <c r="BA16" s="23">
        <v>676</v>
      </c>
      <c r="BB16" s="23">
        <v>2896</v>
      </c>
      <c r="BC16" s="23">
        <v>130</v>
      </c>
      <c r="BD16" s="23">
        <v>9901</v>
      </c>
      <c r="BE16" s="23">
        <v>6325</v>
      </c>
      <c r="BF16" s="23">
        <v>2571</v>
      </c>
      <c r="BI16" s="23">
        <v>9410</v>
      </c>
      <c r="BJ16" s="23">
        <v>621</v>
      </c>
      <c r="BK16" s="23">
        <v>7689</v>
      </c>
      <c r="BL16" s="23">
        <v>2288</v>
      </c>
      <c r="BM16" s="23">
        <v>9805</v>
      </c>
      <c r="BN16" s="23">
        <v>221</v>
      </c>
      <c r="BO16" s="23">
        <v>9274</v>
      </c>
      <c r="BP16" s="23">
        <v>757</v>
      </c>
      <c r="BR16" s="23">
        <v>479</v>
      </c>
    </row>
    <row r="17" spans="2:70" ht="15">
      <c r="B17" s="22" t="s">
        <v>126</v>
      </c>
      <c r="C17" s="22">
        <v>688</v>
      </c>
      <c r="D17" s="22">
        <v>228</v>
      </c>
      <c r="E17" s="22">
        <v>1963</v>
      </c>
      <c r="F17" s="22">
        <v>1616</v>
      </c>
      <c r="G17" s="22">
        <v>1173</v>
      </c>
      <c r="H17" s="22">
        <v>3322</v>
      </c>
      <c r="I17" s="22">
        <v>1353</v>
      </c>
      <c r="J17" s="22">
        <v>3142</v>
      </c>
      <c r="K17" s="22">
        <v>3559</v>
      </c>
      <c r="L17" s="22">
        <v>936</v>
      </c>
      <c r="M17" s="22" t="s">
        <v>97</v>
      </c>
      <c r="N17" s="22">
        <v>4495</v>
      </c>
      <c r="O17" s="22">
        <v>3756</v>
      </c>
      <c r="P17" s="22">
        <v>739</v>
      </c>
      <c r="Q17" s="22">
        <v>1084</v>
      </c>
      <c r="R17" s="22">
        <v>153</v>
      </c>
      <c r="S17" s="22">
        <v>2319</v>
      </c>
      <c r="T17" s="22">
        <v>143</v>
      </c>
      <c r="U17" s="22">
        <v>1086</v>
      </c>
      <c r="V17" s="22">
        <v>245</v>
      </c>
      <c r="W17" s="22">
        <v>60</v>
      </c>
      <c r="X17" s="22">
        <v>693</v>
      </c>
      <c r="Y17" s="22">
        <v>1293</v>
      </c>
      <c r="Z17" s="22">
        <v>2449</v>
      </c>
      <c r="AA17" s="22">
        <v>624</v>
      </c>
      <c r="AB17" s="22">
        <v>1415</v>
      </c>
      <c r="AC17" s="22">
        <v>2397</v>
      </c>
      <c r="AD17" s="22">
        <v>3636</v>
      </c>
      <c r="AE17" s="22">
        <v>859</v>
      </c>
      <c r="AF17" s="22">
        <v>2099</v>
      </c>
      <c r="AG17" s="22">
        <v>1016</v>
      </c>
      <c r="AH17" s="22">
        <v>752</v>
      </c>
      <c r="AI17" s="22">
        <v>491</v>
      </c>
      <c r="AJ17" s="22">
        <v>137</v>
      </c>
      <c r="AK17" s="23">
        <v>225</v>
      </c>
      <c r="AL17" s="23">
        <v>103</v>
      </c>
      <c r="AM17" s="23">
        <v>125</v>
      </c>
      <c r="AN17" s="23">
        <v>500</v>
      </c>
      <c r="AO17" s="23">
        <v>190</v>
      </c>
      <c r="AP17" s="23">
        <v>187</v>
      </c>
      <c r="AQ17" s="23">
        <v>268</v>
      </c>
      <c r="AR17" s="23">
        <v>325</v>
      </c>
      <c r="AS17" s="23">
        <v>100</v>
      </c>
      <c r="AT17" s="23">
        <v>438</v>
      </c>
      <c r="AU17" s="23">
        <v>66</v>
      </c>
      <c r="AV17" s="23">
        <v>1968</v>
      </c>
      <c r="AX17" s="23">
        <v>9</v>
      </c>
      <c r="AY17" s="23">
        <v>2268</v>
      </c>
      <c r="AZ17" s="23">
        <v>4</v>
      </c>
      <c r="BA17" s="23">
        <v>550</v>
      </c>
      <c r="BB17" s="23">
        <v>1367</v>
      </c>
      <c r="BC17" s="23">
        <v>78</v>
      </c>
      <c r="BD17" s="23">
        <v>4417</v>
      </c>
      <c r="BE17" s="23">
        <v>2508</v>
      </c>
      <c r="BF17" s="23">
        <v>1544</v>
      </c>
      <c r="BI17" s="23">
        <v>4155</v>
      </c>
      <c r="BJ17" s="23">
        <v>340</v>
      </c>
      <c r="BK17" s="23">
        <v>3507</v>
      </c>
      <c r="BL17" s="23">
        <v>962</v>
      </c>
      <c r="BM17" s="23">
        <v>4341</v>
      </c>
      <c r="BN17" s="23">
        <v>145</v>
      </c>
      <c r="BO17" s="23">
        <v>4169</v>
      </c>
      <c r="BP17" s="23">
        <v>326</v>
      </c>
      <c r="BR17" s="23">
        <v>477</v>
      </c>
    </row>
    <row r="18" spans="1:70" ht="15">
      <c r="A18" s="22" t="s">
        <v>163</v>
      </c>
      <c r="B18" s="22" t="s">
        <v>125</v>
      </c>
      <c r="C18" s="22">
        <v>3811</v>
      </c>
      <c r="D18" s="22">
        <v>2948</v>
      </c>
      <c r="E18" s="22">
        <v>3479</v>
      </c>
      <c r="F18" s="22">
        <v>2900</v>
      </c>
      <c r="G18" s="22">
        <v>8833</v>
      </c>
      <c r="H18" s="22">
        <v>4305</v>
      </c>
      <c r="I18" s="22">
        <v>7790</v>
      </c>
      <c r="J18" s="22">
        <v>5348</v>
      </c>
      <c r="K18" s="22">
        <v>11860</v>
      </c>
      <c r="L18" s="22">
        <v>1278</v>
      </c>
      <c r="M18" s="22">
        <v>9382</v>
      </c>
      <c r="N18" s="22">
        <v>3756</v>
      </c>
      <c r="O18" s="22">
        <v>13138</v>
      </c>
      <c r="P18" s="22" t="s">
        <v>97</v>
      </c>
      <c r="Q18" s="22">
        <v>3141</v>
      </c>
      <c r="R18" s="22">
        <v>381</v>
      </c>
      <c r="S18" s="22">
        <v>7042</v>
      </c>
      <c r="T18" s="22">
        <v>238</v>
      </c>
      <c r="U18" s="22">
        <v>3356</v>
      </c>
      <c r="V18" s="22">
        <v>496</v>
      </c>
      <c r="W18" s="22">
        <v>134</v>
      </c>
      <c r="X18" s="22">
        <v>2108</v>
      </c>
      <c r="Y18" s="22">
        <v>3766</v>
      </c>
      <c r="Z18" s="22">
        <v>7130</v>
      </c>
      <c r="AA18" s="22">
        <v>1253</v>
      </c>
      <c r="AB18" s="22">
        <v>3053</v>
      </c>
      <c r="AC18" s="22">
        <v>8473</v>
      </c>
      <c r="AD18" s="22">
        <v>10672</v>
      </c>
      <c r="AE18" s="22">
        <v>2466</v>
      </c>
      <c r="AF18" s="22">
        <v>2086</v>
      </c>
      <c r="AG18" s="22">
        <v>2142</v>
      </c>
      <c r="AH18" s="22">
        <v>2993</v>
      </c>
      <c r="AI18" s="22">
        <v>3096</v>
      </c>
      <c r="AJ18" s="22">
        <v>2821</v>
      </c>
      <c r="AK18" s="23">
        <v>824</v>
      </c>
      <c r="AL18" s="23">
        <v>415</v>
      </c>
      <c r="AM18" s="23">
        <v>683</v>
      </c>
      <c r="AN18" s="23">
        <v>1877</v>
      </c>
      <c r="AO18" s="23">
        <v>363</v>
      </c>
      <c r="AP18" s="23">
        <v>314</v>
      </c>
      <c r="AQ18" s="23">
        <v>711</v>
      </c>
      <c r="AR18" s="23">
        <v>1214</v>
      </c>
      <c r="AS18" s="23">
        <v>598</v>
      </c>
      <c r="AT18" s="23">
        <v>1085</v>
      </c>
      <c r="AU18" s="23">
        <v>38</v>
      </c>
      <c r="AV18" s="23">
        <v>5016</v>
      </c>
      <c r="AX18" s="23">
        <v>37</v>
      </c>
      <c r="AY18" s="23">
        <v>7467</v>
      </c>
      <c r="AZ18" s="23">
        <v>160</v>
      </c>
      <c r="BA18" s="23">
        <v>1111</v>
      </c>
      <c r="BB18" s="23">
        <v>3862</v>
      </c>
      <c r="BC18" s="23">
        <v>109</v>
      </c>
      <c r="BD18" s="23">
        <v>13029</v>
      </c>
      <c r="BE18" s="23">
        <v>7998</v>
      </c>
      <c r="BF18" s="23">
        <v>3665</v>
      </c>
      <c r="BI18" s="23">
        <v>12458</v>
      </c>
      <c r="BJ18" s="23">
        <v>680</v>
      </c>
      <c r="BK18" s="23">
        <v>10151</v>
      </c>
      <c r="BL18" s="23">
        <v>2925</v>
      </c>
      <c r="BM18" s="23">
        <v>12864</v>
      </c>
      <c r="BN18" s="23">
        <v>270</v>
      </c>
      <c r="BO18" s="23">
        <v>12130</v>
      </c>
      <c r="BP18" s="23">
        <v>1008</v>
      </c>
      <c r="BR18" s="23">
        <v>890</v>
      </c>
    </row>
    <row r="19" spans="2:70" ht="15">
      <c r="B19" s="22" t="s">
        <v>126</v>
      </c>
      <c r="C19" s="22">
        <v>113</v>
      </c>
      <c r="D19" s="22">
        <v>67</v>
      </c>
      <c r="E19" s="22">
        <v>766</v>
      </c>
      <c r="F19" s="22">
        <v>442</v>
      </c>
      <c r="G19" s="22">
        <v>357</v>
      </c>
      <c r="H19" s="22">
        <v>1031</v>
      </c>
      <c r="I19" s="22">
        <v>289</v>
      </c>
      <c r="J19" s="22">
        <v>1099</v>
      </c>
      <c r="K19" s="22">
        <v>1130</v>
      </c>
      <c r="L19" s="22">
        <v>258</v>
      </c>
      <c r="M19" s="22">
        <v>649</v>
      </c>
      <c r="N19" s="22">
        <v>739</v>
      </c>
      <c r="O19" s="22" t="s">
        <v>97</v>
      </c>
      <c r="P19" s="22">
        <v>1388</v>
      </c>
      <c r="Q19" s="22">
        <v>135</v>
      </c>
      <c r="R19" s="22">
        <v>25</v>
      </c>
      <c r="S19" s="22">
        <v>869</v>
      </c>
      <c r="T19" s="22">
        <v>82</v>
      </c>
      <c r="U19" s="22">
        <v>131</v>
      </c>
      <c r="V19" s="22">
        <v>35</v>
      </c>
      <c r="W19" s="22">
        <v>52</v>
      </c>
      <c r="X19" s="22">
        <v>329</v>
      </c>
      <c r="Y19" s="22">
        <v>493</v>
      </c>
      <c r="Z19" s="22">
        <v>514</v>
      </c>
      <c r="AA19" s="22">
        <v>380</v>
      </c>
      <c r="AB19" s="22">
        <v>489</v>
      </c>
      <c r="AC19" s="22">
        <v>497</v>
      </c>
      <c r="AD19" s="22">
        <v>858</v>
      </c>
      <c r="AE19" s="22">
        <v>530</v>
      </c>
      <c r="AF19" s="22">
        <v>749</v>
      </c>
      <c r="AG19" s="22">
        <v>379</v>
      </c>
      <c r="AH19" s="22">
        <v>203</v>
      </c>
      <c r="AI19" s="22">
        <v>57</v>
      </c>
      <c r="AJ19" s="22" t="s">
        <v>97</v>
      </c>
      <c r="AK19" s="23">
        <v>104</v>
      </c>
      <c r="AL19" s="23">
        <v>51</v>
      </c>
      <c r="AM19" s="23">
        <v>16</v>
      </c>
      <c r="AN19" s="23">
        <v>139</v>
      </c>
      <c r="AO19" s="23">
        <v>22</v>
      </c>
      <c r="AP19" s="23">
        <v>31</v>
      </c>
      <c r="AQ19" s="23">
        <v>91</v>
      </c>
      <c r="AR19" s="23">
        <v>66</v>
      </c>
      <c r="AS19" s="23">
        <v>20</v>
      </c>
      <c r="AT19" s="23">
        <v>76</v>
      </c>
      <c r="AU19" s="23">
        <v>43</v>
      </c>
      <c r="AV19" s="23">
        <v>729</v>
      </c>
      <c r="AX19" s="23">
        <v>4</v>
      </c>
      <c r="AY19" s="23">
        <v>571</v>
      </c>
      <c r="AZ19" s="23" t="s">
        <v>97</v>
      </c>
      <c r="BA19" s="23">
        <v>115</v>
      </c>
      <c r="BB19" s="23">
        <v>401</v>
      </c>
      <c r="BC19" s="23">
        <v>99</v>
      </c>
      <c r="BD19" s="23">
        <v>1289</v>
      </c>
      <c r="BE19" s="23">
        <v>835</v>
      </c>
      <c r="BF19" s="23">
        <v>450</v>
      </c>
      <c r="BI19" s="23">
        <v>1107</v>
      </c>
      <c r="BJ19" s="23">
        <v>281</v>
      </c>
      <c r="BK19" s="23">
        <v>1045</v>
      </c>
      <c r="BL19" s="23">
        <v>325</v>
      </c>
      <c r="BM19" s="23">
        <v>1282</v>
      </c>
      <c r="BN19" s="23">
        <v>96</v>
      </c>
      <c r="BO19" s="23">
        <v>1313</v>
      </c>
      <c r="BP19" s="23">
        <v>75</v>
      </c>
      <c r="BR19" s="23">
        <v>66</v>
      </c>
    </row>
    <row r="20" spans="1:70" ht="15">
      <c r="A20" s="22" t="s">
        <v>164</v>
      </c>
      <c r="B20" s="22" t="s">
        <v>125</v>
      </c>
      <c r="C20" s="22">
        <v>805</v>
      </c>
      <c r="D20" s="22">
        <v>681</v>
      </c>
      <c r="E20" s="22">
        <v>1018</v>
      </c>
      <c r="F20" s="22">
        <v>772</v>
      </c>
      <c r="G20" s="22">
        <v>1998</v>
      </c>
      <c r="H20" s="22">
        <v>1278</v>
      </c>
      <c r="I20" s="22">
        <v>1706</v>
      </c>
      <c r="J20" s="22">
        <v>1570</v>
      </c>
      <c r="K20" s="22">
        <v>2878</v>
      </c>
      <c r="L20" s="22">
        <v>398</v>
      </c>
      <c r="M20" s="22">
        <v>2192</v>
      </c>
      <c r="N20" s="22">
        <v>1084</v>
      </c>
      <c r="O20" s="22">
        <v>3141</v>
      </c>
      <c r="P20" s="22">
        <v>135</v>
      </c>
      <c r="Q20" s="22">
        <v>3276</v>
      </c>
      <c r="R20" s="22" t="s">
        <v>97</v>
      </c>
      <c r="S20" s="22" t="s">
        <v>97</v>
      </c>
      <c r="T20" s="22" t="s">
        <v>97</v>
      </c>
      <c r="U20" s="22">
        <v>2861</v>
      </c>
      <c r="V20" s="22">
        <v>415</v>
      </c>
      <c r="W20" s="22">
        <v>22</v>
      </c>
      <c r="X20" s="22">
        <v>815</v>
      </c>
      <c r="Y20" s="22">
        <v>997</v>
      </c>
      <c r="Z20" s="22">
        <v>1442</v>
      </c>
      <c r="AA20" s="22">
        <v>305</v>
      </c>
      <c r="AB20" s="22">
        <v>758</v>
      </c>
      <c r="AC20" s="22">
        <v>2150</v>
      </c>
      <c r="AD20" s="22">
        <v>2704</v>
      </c>
      <c r="AE20" s="22">
        <v>572</v>
      </c>
      <c r="AF20" s="22">
        <v>688</v>
      </c>
      <c r="AG20" s="22">
        <v>615</v>
      </c>
      <c r="AH20" s="22">
        <v>734</v>
      </c>
      <c r="AI20" s="22">
        <v>688</v>
      </c>
      <c r="AJ20" s="22">
        <v>551</v>
      </c>
      <c r="AK20" s="23">
        <v>214</v>
      </c>
      <c r="AL20" s="23">
        <v>116</v>
      </c>
      <c r="AM20" s="23">
        <v>157</v>
      </c>
      <c r="AN20" s="23">
        <v>479</v>
      </c>
      <c r="AO20" s="23">
        <v>89</v>
      </c>
      <c r="AP20" s="23">
        <v>85</v>
      </c>
      <c r="AQ20" s="23">
        <v>185</v>
      </c>
      <c r="AR20" s="23">
        <v>302</v>
      </c>
      <c r="AS20" s="23">
        <v>153</v>
      </c>
      <c r="AT20" s="23">
        <v>262</v>
      </c>
      <c r="AU20" s="23">
        <v>23</v>
      </c>
      <c r="AV20" s="23">
        <v>1211</v>
      </c>
      <c r="AX20" s="23">
        <v>14</v>
      </c>
      <c r="AY20" s="23">
        <v>1840</v>
      </c>
      <c r="AZ20" s="23">
        <v>62</v>
      </c>
      <c r="BA20" s="23">
        <v>318</v>
      </c>
      <c r="BB20" s="23">
        <v>1039</v>
      </c>
      <c r="BC20" s="23">
        <v>3</v>
      </c>
      <c r="BD20" s="23">
        <v>3273</v>
      </c>
      <c r="BE20" s="23">
        <v>1672</v>
      </c>
      <c r="BF20" s="23">
        <v>779</v>
      </c>
      <c r="BI20" s="23">
        <v>3132</v>
      </c>
      <c r="BJ20" s="23">
        <v>144</v>
      </c>
      <c r="BK20" s="23">
        <v>2771</v>
      </c>
      <c r="BL20" s="23">
        <v>499</v>
      </c>
      <c r="BM20" s="23">
        <v>3226</v>
      </c>
      <c r="BN20" s="23">
        <v>50</v>
      </c>
      <c r="BO20" s="23">
        <v>3086</v>
      </c>
      <c r="BP20" s="23">
        <v>190</v>
      </c>
      <c r="BR20" s="23">
        <v>590</v>
      </c>
    </row>
    <row r="21" spans="2:70" ht="15">
      <c r="B21" s="22" t="s">
        <v>126</v>
      </c>
      <c r="C21" s="22">
        <v>107</v>
      </c>
      <c r="D21" s="22">
        <v>46</v>
      </c>
      <c r="E21" s="22">
        <v>143</v>
      </c>
      <c r="F21" s="22">
        <v>110</v>
      </c>
      <c r="G21" s="22">
        <v>208</v>
      </c>
      <c r="H21" s="22">
        <v>198</v>
      </c>
      <c r="I21" s="22">
        <v>171</v>
      </c>
      <c r="J21" s="22">
        <v>235</v>
      </c>
      <c r="K21" s="22">
        <v>340</v>
      </c>
      <c r="L21" s="22">
        <v>66</v>
      </c>
      <c r="M21" s="22">
        <v>253</v>
      </c>
      <c r="N21" s="22">
        <v>153</v>
      </c>
      <c r="O21" s="22">
        <v>381</v>
      </c>
      <c r="P21" s="22">
        <v>25</v>
      </c>
      <c r="Q21" s="22" t="s">
        <v>97</v>
      </c>
      <c r="R21" s="22">
        <v>406</v>
      </c>
      <c r="S21" s="22" t="s">
        <v>97</v>
      </c>
      <c r="T21" s="22" t="s">
        <v>97</v>
      </c>
      <c r="U21" s="22">
        <v>351</v>
      </c>
      <c r="V21" s="22">
        <v>55</v>
      </c>
      <c r="W21" s="22">
        <v>3</v>
      </c>
      <c r="X21" s="22">
        <v>96</v>
      </c>
      <c r="Y21" s="22">
        <v>115</v>
      </c>
      <c r="Z21" s="22">
        <v>192</v>
      </c>
      <c r="AA21" s="22">
        <v>53</v>
      </c>
      <c r="AB21" s="22">
        <v>132</v>
      </c>
      <c r="AC21" s="22">
        <v>213</v>
      </c>
      <c r="AD21" s="22">
        <v>333</v>
      </c>
      <c r="AE21" s="22">
        <v>73</v>
      </c>
      <c r="AF21" s="22">
        <v>114</v>
      </c>
      <c r="AG21" s="22">
        <v>80</v>
      </c>
      <c r="AH21" s="22">
        <v>95</v>
      </c>
      <c r="AI21" s="22">
        <v>72</v>
      </c>
      <c r="AJ21" s="22">
        <v>45</v>
      </c>
      <c r="AK21" s="23">
        <v>20</v>
      </c>
      <c r="AL21" s="23">
        <v>17</v>
      </c>
      <c r="AM21" s="23">
        <v>12</v>
      </c>
      <c r="AN21" s="23">
        <v>49</v>
      </c>
      <c r="AO21" s="23">
        <v>9</v>
      </c>
      <c r="AP21" s="23">
        <v>15</v>
      </c>
      <c r="AQ21" s="23">
        <v>24</v>
      </c>
      <c r="AR21" s="23">
        <v>40</v>
      </c>
      <c r="AS21" s="23">
        <v>14</v>
      </c>
      <c r="AT21" s="23">
        <v>26</v>
      </c>
      <c r="AU21" s="23">
        <v>10</v>
      </c>
      <c r="AV21" s="23">
        <v>170</v>
      </c>
      <c r="AX21" s="23" t="s">
        <v>97</v>
      </c>
      <c r="AY21" s="23">
        <v>223</v>
      </c>
      <c r="AZ21" s="23">
        <v>5</v>
      </c>
      <c r="BA21" s="23">
        <v>51</v>
      </c>
      <c r="BB21" s="23">
        <v>127</v>
      </c>
      <c r="BC21" s="23" t="s">
        <v>97</v>
      </c>
      <c r="BD21" s="23">
        <v>406</v>
      </c>
      <c r="BE21" s="23">
        <v>192</v>
      </c>
      <c r="BF21" s="23">
        <v>102</v>
      </c>
      <c r="BI21" s="23">
        <v>397</v>
      </c>
      <c r="BJ21" s="23">
        <v>9</v>
      </c>
      <c r="BK21" s="23">
        <v>356</v>
      </c>
      <c r="BL21" s="23">
        <v>48</v>
      </c>
      <c r="BM21" s="23">
        <v>402</v>
      </c>
      <c r="BN21" s="23">
        <v>4</v>
      </c>
      <c r="BO21" s="23">
        <v>373</v>
      </c>
      <c r="BP21" s="23">
        <v>33</v>
      </c>
      <c r="BR21" s="23">
        <v>111</v>
      </c>
    </row>
    <row r="22" spans="1:70" ht="15">
      <c r="A22" s="22" t="s">
        <v>165</v>
      </c>
      <c r="B22" s="22" t="s">
        <v>125</v>
      </c>
      <c r="C22" s="22">
        <v>2286</v>
      </c>
      <c r="D22" s="22">
        <v>1727</v>
      </c>
      <c r="E22" s="22">
        <v>2235</v>
      </c>
      <c r="F22" s="22">
        <v>1663</v>
      </c>
      <c r="G22" s="22">
        <v>5223</v>
      </c>
      <c r="H22" s="22">
        <v>2688</v>
      </c>
      <c r="I22" s="22">
        <v>4697</v>
      </c>
      <c r="J22" s="22">
        <v>3214</v>
      </c>
      <c r="K22" s="22">
        <v>7173</v>
      </c>
      <c r="L22" s="22">
        <v>738</v>
      </c>
      <c r="M22" s="22">
        <v>5592</v>
      </c>
      <c r="N22" s="22">
        <v>2319</v>
      </c>
      <c r="O22" s="22">
        <v>7042</v>
      </c>
      <c r="P22" s="22">
        <v>869</v>
      </c>
      <c r="Q22" s="22" t="s">
        <v>97</v>
      </c>
      <c r="R22" s="22" t="s">
        <v>97</v>
      </c>
      <c r="S22" s="22">
        <v>7911</v>
      </c>
      <c r="T22" s="22" t="s">
        <v>97</v>
      </c>
      <c r="U22" s="22" t="s">
        <v>97</v>
      </c>
      <c r="V22" s="22" t="s">
        <v>97</v>
      </c>
      <c r="W22" s="22">
        <v>132</v>
      </c>
      <c r="X22" s="22">
        <v>1023</v>
      </c>
      <c r="Y22" s="22">
        <v>2302</v>
      </c>
      <c r="Z22" s="22">
        <v>4454</v>
      </c>
      <c r="AA22" s="22">
        <v>902</v>
      </c>
      <c r="AB22" s="22">
        <v>1897</v>
      </c>
      <c r="AC22" s="22">
        <v>4887</v>
      </c>
      <c r="AD22" s="22">
        <v>6157</v>
      </c>
      <c r="AE22" s="22">
        <v>1754</v>
      </c>
      <c r="AF22" s="22">
        <v>1355</v>
      </c>
      <c r="AG22" s="22">
        <v>1312</v>
      </c>
      <c r="AH22" s="22">
        <v>1716</v>
      </c>
      <c r="AI22" s="22">
        <v>1781</v>
      </c>
      <c r="AJ22" s="22">
        <v>1747</v>
      </c>
      <c r="AK22" s="23">
        <v>525</v>
      </c>
      <c r="AL22" s="23">
        <v>261</v>
      </c>
      <c r="AM22" s="23">
        <v>427</v>
      </c>
      <c r="AN22" s="23">
        <v>1130</v>
      </c>
      <c r="AO22" s="23">
        <v>197</v>
      </c>
      <c r="AP22" s="23">
        <v>172</v>
      </c>
      <c r="AQ22" s="23">
        <v>439</v>
      </c>
      <c r="AR22" s="23">
        <v>678</v>
      </c>
      <c r="AS22" s="23">
        <v>342</v>
      </c>
      <c r="AT22" s="23">
        <v>655</v>
      </c>
      <c r="AU22" s="23">
        <v>19</v>
      </c>
      <c r="AV22" s="23">
        <v>3066</v>
      </c>
      <c r="AX22" s="23">
        <v>17</v>
      </c>
      <c r="AY22" s="23">
        <v>4466</v>
      </c>
      <c r="AZ22" s="23">
        <v>57</v>
      </c>
      <c r="BA22" s="23">
        <v>609</v>
      </c>
      <c r="BB22" s="23">
        <v>2225</v>
      </c>
      <c r="BC22" s="23">
        <v>175</v>
      </c>
      <c r="BD22" s="23">
        <v>7736</v>
      </c>
      <c r="BE22" s="23">
        <v>5113</v>
      </c>
      <c r="BF22" s="23">
        <v>2419</v>
      </c>
      <c r="BI22" s="23">
        <v>7282</v>
      </c>
      <c r="BJ22" s="23">
        <v>629</v>
      </c>
      <c r="BK22" s="23">
        <v>5761</v>
      </c>
      <c r="BL22" s="23">
        <v>2092</v>
      </c>
      <c r="BM22" s="23">
        <v>7658</v>
      </c>
      <c r="BN22" s="23">
        <v>240</v>
      </c>
      <c r="BO22" s="23">
        <v>7261</v>
      </c>
      <c r="BP22" s="23">
        <v>650</v>
      </c>
      <c r="BR22" s="23" t="s">
        <v>97</v>
      </c>
    </row>
    <row r="23" spans="2:70" ht="15">
      <c r="B23" s="22" t="s">
        <v>126</v>
      </c>
      <c r="C23" s="22">
        <v>33</v>
      </c>
      <c r="D23" s="22">
        <v>24</v>
      </c>
      <c r="E23" s="22">
        <v>130</v>
      </c>
      <c r="F23" s="22">
        <v>133</v>
      </c>
      <c r="G23" s="22">
        <v>113</v>
      </c>
      <c r="H23" s="22">
        <v>207</v>
      </c>
      <c r="I23" s="22">
        <v>85</v>
      </c>
      <c r="J23" s="22">
        <v>235</v>
      </c>
      <c r="K23" s="22">
        <v>269</v>
      </c>
      <c r="L23" s="22">
        <v>51</v>
      </c>
      <c r="M23" s="22">
        <v>177</v>
      </c>
      <c r="N23" s="22">
        <v>143</v>
      </c>
      <c r="O23" s="22">
        <v>238</v>
      </c>
      <c r="P23" s="22">
        <v>82</v>
      </c>
      <c r="Q23" s="22" t="s">
        <v>97</v>
      </c>
      <c r="R23" s="22" t="s">
        <v>97</v>
      </c>
      <c r="S23" s="22" t="s">
        <v>97</v>
      </c>
      <c r="T23" s="22">
        <v>320</v>
      </c>
      <c r="U23" s="22" t="s">
        <v>97</v>
      </c>
      <c r="V23" s="22" t="s">
        <v>97</v>
      </c>
      <c r="W23" s="22">
        <v>7</v>
      </c>
      <c r="X23" s="22">
        <v>44</v>
      </c>
      <c r="Y23" s="22">
        <v>87</v>
      </c>
      <c r="Z23" s="22">
        <v>182</v>
      </c>
      <c r="AA23" s="22">
        <v>73</v>
      </c>
      <c r="AB23" s="22">
        <v>112</v>
      </c>
      <c r="AC23" s="22">
        <v>125</v>
      </c>
      <c r="AD23" s="22">
        <v>247</v>
      </c>
      <c r="AE23" s="22">
        <v>73</v>
      </c>
      <c r="AF23" s="22">
        <v>132</v>
      </c>
      <c r="AG23" s="22">
        <v>88</v>
      </c>
      <c r="AH23" s="22">
        <v>54</v>
      </c>
      <c r="AI23" s="22">
        <v>30</v>
      </c>
      <c r="AJ23" s="22">
        <v>16</v>
      </c>
      <c r="AK23" s="23">
        <v>23</v>
      </c>
      <c r="AL23" s="23">
        <v>8</v>
      </c>
      <c r="AM23" s="23">
        <v>6</v>
      </c>
      <c r="AN23" s="23">
        <v>23</v>
      </c>
      <c r="AO23" s="23">
        <v>10</v>
      </c>
      <c r="AP23" s="23">
        <v>10</v>
      </c>
      <c r="AQ23" s="23">
        <v>18</v>
      </c>
      <c r="AR23" s="23">
        <v>22</v>
      </c>
      <c r="AS23" s="23">
        <v>8</v>
      </c>
      <c r="AT23" s="23">
        <v>12</v>
      </c>
      <c r="AU23" s="23">
        <v>13</v>
      </c>
      <c r="AV23" s="23">
        <v>167</v>
      </c>
      <c r="AX23" s="23" t="s">
        <v>97</v>
      </c>
      <c r="AY23" s="23">
        <v>148</v>
      </c>
      <c r="AZ23" s="23">
        <v>6</v>
      </c>
      <c r="BA23" s="23">
        <v>30</v>
      </c>
      <c r="BB23" s="23">
        <v>110</v>
      </c>
      <c r="BC23" s="23">
        <v>8</v>
      </c>
      <c r="BD23" s="23">
        <v>312</v>
      </c>
      <c r="BE23" s="23">
        <v>191</v>
      </c>
      <c r="BF23" s="23">
        <v>111</v>
      </c>
      <c r="BI23" s="23">
        <v>296</v>
      </c>
      <c r="BJ23" s="23">
        <v>24</v>
      </c>
      <c r="BK23" s="23">
        <v>230</v>
      </c>
      <c r="BL23" s="23">
        <v>85</v>
      </c>
      <c r="BM23" s="23">
        <v>309</v>
      </c>
      <c r="BN23" s="23">
        <v>10</v>
      </c>
      <c r="BO23" s="23">
        <v>294</v>
      </c>
      <c r="BP23" s="23">
        <v>26</v>
      </c>
      <c r="BR23" s="23" t="s">
        <v>97</v>
      </c>
    </row>
    <row r="24" spans="1:70" ht="15">
      <c r="A24" s="22" t="s">
        <v>166</v>
      </c>
      <c r="B24" s="22" t="s">
        <v>125</v>
      </c>
      <c r="C24" s="22">
        <v>905</v>
      </c>
      <c r="D24" s="22">
        <v>734</v>
      </c>
      <c r="E24" s="22">
        <v>1094</v>
      </c>
      <c r="F24" s="22">
        <v>754</v>
      </c>
      <c r="G24" s="22">
        <v>2201</v>
      </c>
      <c r="H24" s="22">
        <v>1286</v>
      </c>
      <c r="I24" s="22">
        <v>1899</v>
      </c>
      <c r="J24" s="22">
        <v>1588</v>
      </c>
      <c r="K24" s="22">
        <v>3085</v>
      </c>
      <c r="L24" s="22">
        <v>402</v>
      </c>
      <c r="M24" s="22">
        <v>2401</v>
      </c>
      <c r="N24" s="22">
        <v>1086</v>
      </c>
      <c r="O24" s="22">
        <v>3356</v>
      </c>
      <c r="P24" s="22">
        <v>131</v>
      </c>
      <c r="Q24" s="22">
        <v>2861</v>
      </c>
      <c r="R24" s="22">
        <v>351</v>
      </c>
      <c r="S24" s="22" t="s">
        <v>97</v>
      </c>
      <c r="T24" s="22" t="s">
        <v>97</v>
      </c>
      <c r="U24" s="22">
        <v>3487</v>
      </c>
      <c r="V24" s="22" t="s">
        <v>97</v>
      </c>
      <c r="W24" s="22">
        <v>24</v>
      </c>
      <c r="X24" s="22">
        <v>880</v>
      </c>
      <c r="Y24" s="22">
        <v>1025</v>
      </c>
      <c r="Z24" s="22">
        <v>1558</v>
      </c>
      <c r="AA24" s="22">
        <v>337</v>
      </c>
      <c r="AB24" s="22">
        <v>820</v>
      </c>
      <c r="AC24" s="22">
        <v>2265</v>
      </c>
      <c r="AD24" s="22">
        <v>2877</v>
      </c>
      <c r="AE24" s="22">
        <v>610</v>
      </c>
      <c r="AF24" s="22">
        <v>670</v>
      </c>
      <c r="AG24" s="22">
        <v>627</v>
      </c>
      <c r="AH24" s="22">
        <v>829</v>
      </c>
      <c r="AI24" s="22">
        <v>760</v>
      </c>
      <c r="AJ24" s="22">
        <v>601</v>
      </c>
      <c r="AK24" s="23">
        <v>224</v>
      </c>
      <c r="AL24" s="23">
        <v>125</v>
      </c>
      <c r="AM24" s="23">
        <v>162</v>
      </c>
      <c r="AN24" s="23">
        <v>532</v>
      </c>
      <c r="AO24" s="23">
        <v>88</v>
      </c>
      <c r="AP24" s="23">
        <v>97</v>
      </c>
      <c r="AQ24" s="23">
        <v>208</v>
      </c>
      <c r="AR24" s="23">
        <v>329</v>
      </c>
      <c r="AS24" s="23">
        <v>171</v>
      </c>
      <c r="AT24" s="23">
        <v>266</v>
      </c>
      <c r="AU24" s="23">
        <v>14</v>
      </c>
      <c r="AV24" s="23">
        <v>1271</v>
      </c>
      <c r="AX24" s="23">
        <v>12</v>
      </c>
      <c r="AY24" s="23">
        <v>2005</v>
      </c>
      <c r="AZ24" s="23">
        <v>72</v>
      </c>
      <c r="BA24" s="23">
        <v>320</v>
      </c>
      <c r="BB24" s="23">
        <v>1075</v>
      </c>
      <c r="BC24" s="23">
        <v>1</v>
      </c>
      <c r="BD24" s="23">
        <v>3486</v>
      </c>
      <c r="BE24" s="23">
        <v>1756</v>
      </c>
      <c r="BF24" s="23">
        <v>821</v>
      </c>
      <c r="BI24" s="23">
        <v>3349</v>
      </c>
      <c r="BJ24" s="23">
        <v>138</v>
      </c>
      <c r="BK24" s="23">
        <v>2975</v>
      </c>
      <c r="BL24" s="23">
        <v>504</v>
      </c>
      <c r="BM24" s="23">
        <v>3442</v>
      </c>
      <c r="BN24" s="23">
        <v>45</v>
      </c>
      <c r="BO24" s="23">
        <v>3282</v>
      </c>
      <c r="BP24" s="23">
        <v>205</v>
      </c>
      <c r="BR24" s="23">
        <v>600</v>
      </c>
    </row>
    <row r="25" spans="2:70" ht="15">
      <c r="B25" s="22" t="s">
        <v>126</v>
      </c>
      <c r="C25" s="22">
        <v>92</v>
      </c>
      <c r="D25" s="22">
        <v>77</v>
      </c>
      <c r="E25" s="22">
        <v>158</v>
      </c>
      <c r="F25" s="22">
        <v>204</v>
      </c>
      <c r="G25" s="22">
        <v>228</v>
      </c>
      <c r="H25" s="22">
        <v>303</v>
      </c>
      <c r="I25" s="22">
        <v>180</v>
      </c>
      <c r="J25" s="22">
        <v>351</v>
      </c>
      <c r="K25" s="22">
        <v>429</v>
      </c>
      <c r="L25" s="22">
        <v>102</v>
      </c>
      <c r="M25" s="22">
        <v>286</v>
      </c>
      <c r="N25" s="22">
        <v>245</v>
      </c>
      <c r="O25" s="22">
        <v>496</v>
      </c>
      <c r="P25" s="22">
        <v>35</v>
      </c>
      <c r="Q25" s="22">
        <v>415</v>
      </c>
      <c r="R25" s="22">
        <v>55</v>
      </c>
      <c r="S25" s="22" t="s">
        <v>97</v>
      </c>
      <c r="T25" s="22" t="s">
        <v>97</v>
      </c>
      <c r="U25" s="22" t="s">
        <v>97</v>
      </c>
      <c r="V25" s="22">
        <v>531</v>
      </c>
      <c r="W25" s="22">
        <v>3</v>
      </c>
      <c r="X25" s="22">
        <v>120</v>
      </c>
      <c r="Y25" s="22">
        <v>169</v>
      </c>
      <c r="Z25" s="22">
        <v>239</v>
      </c>
      <c r="AA25" s="22">
        <v>64</v>
      </c>
      <c r="AB25" s="22">
        <v>146</v>
      </c>
      <c r="AC25" s="22">
        <v>309</v>
      </c>
      <c r="AD25" s="22">
        <v>449</v>
      </c>
      <c r="AE25" s="22">
        <v>82</v>
      </c>
      <c r="AF25" s="22">
        <v>205</v>
      </c>
      <c r="AG25" s="22">
        <v>107</v>
      </c>
      <c r="AH25" s="22">
        <v>91</v>
      </c>
      <c r="AI25" s="22">
        <v>78</v>
      </c>
      <c r="AJ25" s="22">
        <v>50</v>
      </c>
      <c r="AK25" s="23">
        <v>29</v>
      </c>
      <c r="AL25" s="23">
        <v>18</v>
      </c>
      <c r="AM25" s="23">
        <v>21</v>
      </c>
      <c r="AN25" s="23">
        <v>47</v>
      </c>
      <c r="AO25" s="23">
        <v>21</v>
      </c>
      <c r="AP25" s="23">
        <v>12</v>
      </c>
      <c r="AQ25" s="23">
        <v>23</v>
      </c>
      <c r="AR25" s="23">
        <v>53</v>
      </c>
      <c r="AS25" s="23">
        <v>15</v>
      </c>
      <c r="AT25" s="23">
        <v>56</v>
      </c>
      <c r="AU25" s="23">
        <v>22</v>
      </c>
      <c r="AV25" s="23">
        <v>214</v>
      </c>
      <c r="AX25" s="23">
        <v>2</v>
      </c>
      <c r="AY25" s="23">
        <v>241</v>
      </c>
      <c r="AZ25" s="23">
        <v>2</v>
      </c>
      <c r="BA25" s="23">
        <v>82</v>
      </c>
      <c r="BB25" s="23">
        <v>204</v>
      </c>
      <c r="BC25" s="23">
        <v>2</v>
      </c>
      <c r="BD25" s="23">
        <v>529</v>
      </c>
      <c r="BE25" s="23">
        <v>272</v>
      </c>
      <c r="BF25" s="23">
        <v>129</v>
      </c>
      <c r="BI25" s="23">
        <v>504</v>
      </c>
      <c r="BJ25" s="23">
        <v>27</v>
      </c>
      <c r="BK25" s="23">
        <v>440</v>
      </c>
      <c r="BL25" s="23">
        <v>90</v>
      </c>
      <c r="BM25" s="23">
        <v>517</v>
      </c>
      <c r="BN25" s="23">
        <v>14</v>
      </c>
      <c r="BO25" s="23">
        <v>495</v>
      </c>
      <c r="BP25" s="23">
        <v>36</v>
      </c>
      <c r="BR25" s="23">
        <v>182</v>
      </c>
    </row>
    <row r="26" spans="1:70" ht="15">
      <c r="A26" s="22" t="s">
        <v>106</v>
      </c>
      <c r="B26" s="22" t="s">
        <v>167</v>
      </c>
      <c r="C26" s="22">
        <v>50</v>
      </c>
      <c r="D26" s="22">
        <v>29</v>
      </c>
      <c r="E26" s="22">
        <v>58</v>
      </c>
      <c r="F26" s="22">
        <v>49</v>
      </c>
      <c r="G26" s="22">
        <v>109</v>
      </c>
      <c r="H26" s="22">
        <v>77</v>
      </c>
      <c r="I26" s="22">
        <v>105</v>
      </c>
      <c r="J26" s="22">
        <v>81</v>
      </c>
      <c r="K26" s="22">
        <v>160</v>
      </c>
      <c r="L26" s="22">
        <v>26</v>
      </c>
      <c r="M26" s="22">
        <v>126</v>
      </c>
      <c r="N26" s="22">
        <v>60</v>
      </c>
      <c r="O26" s="22">
        <v>134</v>
      </c>
      <c r="P26" s="22">
        <v>52</v>
      </c>
      <c r="Q26" s="22">
        <v>22</v>
      </c>
      <c r="R26" s="22">
        <v>3</v>
      </c>
      <c r="S26" s="22">
        <v>132</v>
      </c>
      <c r="T26" s="22">
        <v>7</v>
      </c>
      <c r="U26" s="22">
        <v>24</v>
      </c>
      <c r="V26" s="22">
        <v>3</v>
      </c>
      <c r="W26" s="22">
        <v>186</v>
      </c>
      <c r="X26" s="22" t="s">
        <v>97</v>
      </c>
      <c r="Y26" s="22" t="s">
        <v>97</v>
      </c>
      <c r="Z26" s="22" t="s">
        <v>97</v>
      </c>
      <c r="AA26" s="22">
        <v>38</v>
      </c>
      <c r="AB26" s="22">
        <v>36</v>
      </c>
      <c r="AC26" s="22">
        <v>108</v>
      </c>
      <c r="AD26" s="22">
        <v>62</v>
      </c>
      <c r="AE26" s="22">
        <v>124</v>
      </c>
      <c r="AF26" s="22">
        <v>49</v>
      </c>
      <c r="AG26" s="22">
        <v>25</v>
      </c>
      <c r="AH26" s="22">
        <v>41</v>
      </c>
      <c r="AI26" s="22">
        <v>44</v>
      </c>
      <c r="AJ26" s="22">
        <v>27</v>
      </c>
      <c r="AK26" s="23">
        <v>4</v>
      </c>
      <c r="AL26" s="23">
        <v>10</v>
      </c>
      <c r="AM26" s="23">
        <v>11</v>
      </c>
      <c r="AN26" s="23">
        <v>18</v>
      </c>
      <c r="AO26" s="23">
        <v>4</v>
      </c>
      <c r="AP26" s="23">
        <v>3</v>
      </c>
      <c r="AQ26" s="23">
        <v>5</v>
      </c>
      <c r="AR26" s="23">
        <v>10</v>
      </c>
      <c r="AS26" s="23">
        <v>10</v>
      </c>
      <c r="AT26" s="23">
        <v>13</v>
      </c>
      <c r="AU26" s="23" t="s">
        <v>97</v>
      </c>
      <c r="AV26" s="23">
        <v>98</v>
      </c>
      <c r="AX26" s="23" t="s">
        <v>97</v>
      </c>
      <c r="AY26" s="23">
        <v>74</v>
      </c>
      <c r="AZ26" s="23">
        <v>4</v>
      </c>
      <c r="BA26" s="23">
        <v>11</v>
      </c>
      <c r="BB26" s="23">
        <v>43</v>
      </c>
      <c r="BC26" s="23">
        <v>47</v>
      </c>
      <c r="BD26" s="23">
        <v>139</v>
      </c>
      <c r="BE26" s="23">
        <v>67</v>
      </c>
      <c r="BF26" s="23">
        <v>20</v>
      </c>
      <c r="BI26" s="23">
        <v>11</v>
      </c>
      <c r="BJ26" s="23">
        <v>175</v>
      </c>
      <c r="BK26" s="23">
        <v>133</v>
      </c>
      <c r="BL26" s="23">
        <v>38</v>
      </c>
      <c r="BM26" s="23">
        <v>175</v>
      </c>
      <c r="BN26" s="23" t="s">
        <v>97</v>
      </c>
      <c r="BO26" s="23">
        <v>180</v>
      </c>
      <c r="BP26" s="23">
        <v>6</v>
      </c>
      <c r="BR26" s="23">
        <v>7</v>
      </c>
    </row>
    <row r="27" spans="2:70" ht="15">
      <c r="B27" s="22" t="s">
        <v>128</v>
      </c>
      <c r="C27" s="22">
        <v>655</v>
      </c>
      <c r="D27" s="22">
        <v>585</v>
      </c>
      <c r="E27" s="22">
        <v>656</v>
      </c>
      <c r="F27" s="22">
        <v>541</v>
      </c>
      <c r="G27" s="22">
        <v>1621</v>
      </c>
      <c r="H27" s="22">
        <v>816</v>
      </c>
      <c r="I27" s="22">
        <v>1582</v>
      </c>
      <c r="J27" s="22">
        <v>855</v>
      </c>
      <c r="K27" s="22">
        <v>2204</v>
      </c>
      <c r="L27" s="22">
        <v>233</v>
      </c>
      <c r="M27" s="22">
        <v>1744</v>
      </c>
      <c r="N27" s="22">
        <v>693</v>
      </c>
      <c r="O27" s="22">
        <v>2108</v>
      </c>
      <c r="P27" s="22">
        <v>329</v>
      </c>
      <c r="Q27" s="22">
        <v>815</v>
      </c>
      <c r="R27" s="22">
        <v>96</v>
      </c>
      <c r="S27" s="22">
        <v>1023</v>
      </c>
      <c r="T27" s="22">
        <v>44</v>
      </c>
      <c r="U27" s="22">
        <v>880</v>
      </c>
      <c r="V27" s="22">
        <v>120</v>
      </c>
      <c r="W27" s="22" t="s">
        <v>97</v>
      </c>
      <c r="X27" s="22">
        <v>2437</v>
      </c>
      <c r="Y27" s="22" t="s">
        <v>97</v>
      </c>
      <c r="Z27" s="22" t="s">
        <v>97</v>
      </c>
      <c r="AA27" s="22">
        <v>217</v>
      </c>
      <c r="AB27" s="22">
        <v>519</v>
      </c>
      <c r="AC27" s="22">
        <v>1632</v>
      </c>
      <c r="AD27" s="22">
        <v>1803</v>
      </c>
      <c r="AE27" s="22">
        <v>634</v>
      </c>
      <c r="AF27" s="22">
        <v>421</v>
      </c>
      <c r="AG27" s="22">
        <v>397</v>
      </c>
      <c r="AH27" s="22">
        <v>617</v>
      </c>
      <c r="AI27" s="22">
        <v>594</v>
      </c>
      <c r="AJ27" s="22">
        <v>408</v>
      </c>
      <c r="AK27" s="23">
        <v>110</v>
      </c>
      <c r="AL27" s="23">
        <v>86</v>
      </c>
      <c r="AM27" s="23">
        <v>125</v>
      </c>
      <c r="AN27" s="23">
        <v>301</v>
      </c>
      <c r="AO27" s="23">
        <v>55</v>
      </c>
      <c r="AP27" s="23">
        <v>45</v>
      </c>
      <c r="AQ27" s="23">
        <v>112</v>
      </c>
      <c r="AR27" s="23">
        <v>212</v>
      </c>
      <c r="AS27" s="23">
        <v>113</v>
      </c>
      <c r="AT27" s="23">
        <v>163</v>
      </c>
      <c r="AU27" s="23">
        <v>16</v>
      </c>
      <c r="AV27" s="23">
        <v>1099</v>
      </c>
      <c r="AX27" s="23">
        <v>17</v>
      </c>
      <c r="AY27" s="23">
        <v>1148</v>
      </c>
      <c r="AZ27" s="23">
        <v>40</v>
      </c>
      <c r="BA27" s="23">
        <v>196</v>
      </c>
      <c r="BB27" s="23">
        <v>729</v>
      </c>
      <c r="BC27" s="23">
        <v>99</v>
      </c>
      <c r="BD27" s="23">
        <v>2338</v>
      </c>
      <c r="BE27" s="23">
        <v>1134</v>
      </c>
      <c r="BF27" s="23">
        <v>352</v>
      </c>
      <c r="BI27" s="23">
        <v>1951</v>
      </c>
      <c r="BJ27" s="23">
        <v>486</v>
      </c>
      <c r="BK27" s="23">
        <v>2073</v>
      </c>
      <c r="BL27" s="23">
        <v>329</v>
      </c>
      <c r="BM27" s="23">
        <v>2434</v>
      </c>
      <c r="BN27" s="23" t="s">
        <v>97</v>
      </c>
      <c r="BO27" s="23">
        <v>2363</v>
      </c>
      <c r="BP27" s="23">
        <v>74</v>
      </c>
      <c r="BR27" s="23">
        <v>208</v>
      </c>
    </row>
    <row r="28" spans="2:70" ht="15">
      <c r="B28" s="22" t="s">
        <v>129</v>
      </c>
      <c r="C28" s="22">
        <v>1110</v>
      </c>
      <c r="D28" s="22">
        <v>904</v>
      </c>
      <c r="E28" s="22">
        <v>1218</v>
      </c>
      <c r="F28" s="22">
        <v>1027</v>
      </c>
      <c r="G28" s="22">
        <v>2662</v>
      </c>
      <c r="H28" s="22">
        <v>1597</v>
      </c>
      <c r="I28" s="22">
        <v>2052</v>
      </c>
      <c r="J28" s="22">
        <v>2207</v>
      </c>
      <c r="K28" s="22">
        <v>3782</v>
      </c>
      <c r="L28" s="22">
        <v>477</v>
      </c>
      <c r="M28" s="22">
        <v>2966</v>
      </c>
      <c r="N28" s="22">
        <v>1293</v>
      </c>
      <c r="O28" s="22">
        <v>3766</v>
      </c>
      <c r="P28" s="22">
        <v>493</v>
      </c>
      <c r="Q28" s="22">
        <v>997</v>
      </c>
      <c r="R28" s="22">
        <v>115</v>
      </c>
      <c r="S28" s="22">
        <v>2302</v>
      </c>
      <c r="T28" s="22">
        <v>87</v>
      </c>
      <c r="U28" s="22">
        <v>1025</v>
      </c>
      <c r="V28" s="22">
        <v>169</v>
      </c>
      <c r="W28" s="22" t="s">
        <v>97</v>
      </c>
      <c r="X28" s="22" t="s">
        <v>97</v>
      </c>
      <c r="Y28" s="22">
        <v>4259</v>
      </c>
      <c r="Z28" s="22" t="s">
        <v>97</v>
      </c>
      <c r="AA28" s="22">
        <v>413</v>
      </c>
      <c r="AB28" s="22">
        <v>922</v>
      </c>
      <c r="AC28" s="22">
        <v>2828</v>
      </c>
      <c r="AD28" s="22">
        <v>3481</v>
      </c>
      <c r="AE28" s="22">
        <v>778</v>
      </c>
      <c r="AF28" s="22">
        <v>938</v>
      </c>
      <c r="AG28" s="22">
        <v>734</v>
      </c>
      <c r="AH28" s="22">
        <v>831</v>
      </c>
      <c r="AI28" s="22">
        <v>882</v>
      </c>
      <c r="AJ28" s="22">
        <v>874</v>
      </c>
      <c r="AK28" s="23">
        <v>351</v>
      </c>
      <c r="AL28" s="23">
        <v>152</v>
      </c>
      <c r="AM28" s="23">
        <v>233</v>
      </c>
      <c r="AN28" s="23">
        <v>659</v>
      </c>
      <c r="AO28" s="23">
        <v>96</v>
      </c>
      <c r="AP28" s="23">
        <v>73</v>
      </c>
      <c r="AQ28" s="23">
        <v>207</v>
      </c>
      <c r="AR28" s="23">
        <v>337</v>
      </c>
      <c r="AS28" s="23">
        <v>145</v>
      </c>
      <c r="AT28" s="23">
        <v>339</v>
      </c>
      <c r="AU28" s="23">
        <v>31</v>
      </c>
      <c r="AV28" s="23">
        <v>1636</v>
      </c>
      <c r="AX28" s="23">
        <v>14</v>
      </c>
      <c r="AY28" s="23">
        <v>2383</v>
      </c>
      <c r="AZ28" s="23">
        <v>57</v>
      </c>
      <c r="BA28" s="23">
        <v>342</v>
      </c>
      <c r="BB28" s="23">
        <v>1252</v>
      </c>
      <c r="BC28" s="23">
        <v>46</v>
      </c>
      <c r="BD28" s="23">
        <v>4213</v>
      </c>
      <c r="BE28" s="23">
        <v>2787</v>
      </c>
      <c r="BF28" s="23">
        <v>1176</v>
      </c>
      <c r="BI28" s="23">
        <v>4019</v>
      </c>
      <c r="BJ28" s="23">
        <v>240</v>
      </c>
      <c r="BK28" s="23">
        <v>3535</v>
      </c>
      <c r="BL28" s="23">
        <v>717</v>
      </c>
      <c r="BM28" s="23">
        <v>4019</v>
      </c>
      <c r="BN28" s="23">
        <v>240</v>
      </c>
      <c r="BO28" s="23">
        <v>4114</v>
      </c>
      <c r="BP28" s="23">
        <v>145</v>
      </c>
      <c r="BR28" s="23">
        <v>306</v>
      </c>
    </row>
    <row r="29" spans="2:70" ht="15">
      <c r="B29" s="22" t="s">
        <v>168</v>
      </c>
      <c r="C29" s="22">
        <v>2109</v>
      </c>
      <c r="D29" s="22">
        <v>1497</v>
      </c>
      <c r="E29" s="22">
        <v>2313</v>
      </c>
      <c r="F29" s="22">
        <v>1725</v>
      </c>
      <c r="G29" s="22">
        <v>4798</v>
      </c>
      <c r="H29" s="22">
        <v>2846</v>
      </c>
      <c r="I29" s="22">
        <v>4340</v>
      </c>
      <c r="J29" s="22">
        <v>3304</v>
      </c>
      <c r="K29" s="22">
        <v>6844</v>
      </c>
      <c r="L29" s="22">
        <v>800</v>
      </c>
      <c r="M29" s="22">
        <v>5195</v>
      </c>
      <c r="N29" s="22">
        <v>2449</v>
      </c>
      <c r="O29" s="22">
        <v>7130</v>
      </c>
      <c r="P29" s="22">
        <v>514</v>
      </c>
      <c r="Q29" s="22">
        <v>1442</v>
      </c>
      <c r="R29" s="22">
        <v>192</v>
      </c>
      <c r="S29" s="22">
        <v>4454</v>
      </c>
      <c r="T29" s="22">
        <v>182</v>
      </c>
      <c r="U29" s="22">
        <v>1558</v>
      </c>
      <c r="V29" s="22">
        <v>239</v>
      </c>
      <c r="W29" s="22" t="s">
        <v>97</v>
      </c>
      <c r="X29" s="22" t="s">
        <v>97</v>
      </c>
      <c r="Y29" s="22" t="s">
        <v>97</v>
      </c>
      <c r="Z29" s="22">
        <v>7644</v>
      </c>
      <c r="AA29" s="22">
        <v>965</v>
      </c>
      <c r="AB29" s="22">
        <v>2065</v>
      </c>
      <c r="AC29" s="22">
        <v>4402</v>
      </c>
      <c r="AD29" s="22">
        <v>6184</v>
      </c>
      <c r="AE29" s="22">
        <v>1460</v>
      </c>
      <c r="AF29" s="22">
        <v>1427</v>
      </c>
      <c r="AG29" s="22">
        <v>1365</v>
      </c>
      <c r="AH29" s="22">
        <v>1707</v>
      </c>
      <c r="AI29" s="22">
        <v>1633</v>
      </c>
      <c r="AJ29" s="22">
        <v>1512</v>
      </c>
      <c r="AK29" s="23">
        <v>463</v>
      </c>
      <c r="AL29" s="23">
        <v>218</v>
      </c>
      <c r="AM29" s="23">
        <v>330</v>
      </c>
      <c r="AN29" s="23">
        <v>1038</v>
      </c>
      <c r="AO29" s="23">
        <v>230</v>
      </c>
      <c r="AP29" s="23">
        <v>224</v>
      </c>
      <c r="AQ29" s="23">
        <v>478</v>
      </c>
      <c r="AR29" s="23">
        <v>721</v>
      </c>
      <c r="AS29" s="23">
        <v>350</v>
      </c>
      <c r="AT29" s="23">
        <v>646</v>
      </c>
      <c r="AU29" s="23">
        <v>34</v>
      </c>
      <c r="AV29" s="23">
        <v>2912</v>
      </c>
      <c r="AX29" s="23">
        <v>10</v>
      </c>
      <c r="AY29" s="23">
        <v>4433</v>
      </c>
      <c r="AZ29" s="23">
        <v>59</v>
      </c>
      <c r="BA29" s="23">
        <v>677</v>
      </c>
      <c r="BB29" s="23">
        <v>2239</v>
      </c>
      <c r="BC29" s="23">
        <v>16</v>
      </c>
      <c r="BD29" s="23">
        <v>7628</v>
      </c>
      <c r="BE29" s="23">
        <v>4845</v>
      </c>
      <c r="BF29" s="23">
        <v>2567</v>
      </c>
      <c r="BI29" s="23">
        <v>7584</v>
      </c>
      <c r="BJ29" s="23">
        <v>60</v>
      </c>
      <c r="BK29" s="23">
        <v>5455</v>
      </c>
      <c r="BL29" s="23">
        <v>2166</v>
      </c>
      <c r="BM29" s="23">
        <v>7518</v>
      </c>
      <c r="BN29" s="23">
        <v>126</v>
      </c>
      <c r="BO29" s="23">
        <v>6786</v>
      </c>
      <c r="BP29" s="23">
        <v>858</v>
      </c>
      <c r="BR29" s="23">
        <v>435</v>
      </c>
    </row>
    <row r="30" spans="1:70" ht="15">
      <c r="A30" s="22" t="s">
        <v>169</v>
      </c>
      <c r="B30" s="22" t="s">
        <v>131</v>
      </c>
      <c r="C30" s="22">
        <v>345</v>
      </c>
      <c r="D30" s="22">
        <v>186</v>
      </c>
      <c r="E30" s="22">
        <v>699</v>
      </c>
      <c r="F30" s="22">
        <v>403</v>
      </c>
      <c r="G30" s="22">
        <v>805</v>
      </c>
      <c r="H30" s="22">
        <v>828</v>
      </c>
      <c r="I30" s="22">
        <v>563</v>
      </c>
      <c r="J30" s="22">
        <v>1070</v>
      </c>
      <c r="K30" s="22">
        <v>1304</v>
      </c>
      <c r="L30" s="22">
        <v>329</v>
      </c>
      <c r="M30" s="22">
        <v>1009</v>
      </c>
      <c r="N30" s="22">
        <v>624</v>
      </c>
      <c r="O30" s="22">
        <v>1253</v>
      </c>
      <c r="P30" s="22">
        <v>380</v>
      </c>
      <c r="Q30" s="22">
        <v>305</v>
      </c>
      <c r="R30" s="22">
        <v>53</v>
      </c>
      <c r="S30" s="22">
        <v>902</v>
      </c>
      <c r="T30" s="22">
        <v>73</v>
      </c>
      <c r="U30" s="22">
        <v>337</v>
      </c>
      <c r="V30" s="22">
        <v>64</v>
      </c>
      <c r="W30" s="22">
        <v>38</v>
      </c>
      <c r="X30" s="22">
        <v>217</v>
      </c>
      <c r="Y30" s="22">
        <v>413</v>
      </c>
      <c r="Z30" s="22">
        <v>965</v>
      </c>
      <c r="AA30" s="22">
        <v>1633</v>
      </c>
      <c r="AB30" s="22" t="s">
        <v>97</v>
      </c>
      <c r="AC30" s="22" t="s">
        <v>97</v>
      </c>
      <c r="AD30" s="22">
        <v>676</v>
      </c>
      <c r="AE30" s="22">
        <v>957</v>
      </c>
      <c r="AF30" s="22">
        <v>552</v>
      </c>
      <c r="AG30" s="22">
        <v>455</v>
      </c>
      <c r="AH30" s="22">
        <v>305</v>
      </c>
      <c r="AI30" s="22">
        <v>173</v>
      </c>
      <c r="AJ30" s="22">
        <v>148</v>
      </c>
      <c r="AK30" s="23">
        <v>136</v>
      </c>
      <c r="AL30" s="23">
        <v>36</v>
      </c>
      <c r="AM30" s="23">
        <v>55</v>
      </c>
      <c r="AN30" s="23">
        <v>196</v>
      </c>
      <c r="AO30" s="23">
        <v>28</v>
      </c>
      <c r="AP30" s="23">
        <v>74</v>
      </c>
      <c r="AQ30" s="23">
        <v>63</v>
      </c>
      <c r="AR30" s="23">
        <v>134</v>
      </c>
      <c r="AS30" s="23">
        <v>59</v>
      </c>
      <c r="AT30" s="23">
        <v>146</v>
      </c>
      <c r="AU30" s="23">
        <v>34</v>
      </c>
      <c r="AV30" s="23">
        <v>672</v>
      </c>
      <c r="AX30" s="23">
        <v>1</v>
      </c>
      <c r="AY30" s="23">
        <v>842</v>
      </c>
      <c r="AZ30" s="23">
        <v>45</v>
      </c>
      <c r="BA30" s="23">
        <v>130</v>
      </c>
      <c r="BB30" s="23">
        <v>445</v>
      </c>
      <c r="BC30" s="23">
        <v>89</v>
      </c>
      <c r="BD30" s="23">
        <v>1544</v>
      </c>
      <c r="BE30" s="23">
        <v>904</v>
      </c>
      <c r="BF30" s="23">
        <v>536</v>
      </c>
      <c r="BI30" s="23">
        <v>1496</v>
      </c>
      <c r="BJ30" s="23">
        <v>137</v>
      </c>
      <c r="BK30" s="23">
        <v>1083</v>
      </c>
      <c r="BL30" s="23">
        <v>531</v>
      </c>
      <c r="BM30" s="23">
        <v>1601</v>
      </c>
      <c r="BN30" s="23">
        <v>31</v>
      </c>
      <c r="BO30" s="23">
        <v>1259</v>
      </c>
      <c r="BP30" s="23">
        <v>374</v>
      </c>
      <c r="BR30" s="23">
        <v>127</v>
      </c>
    </row>
    <row r="31" spans="2:70" ht="15">
      <c r="B31" s="22" t="s">
        <v>132</v>
      </c>
      <c r="C31" s="22">
        <v>682</v>
      </c>
      <c r="D31" s="22">
        <v>582</v>
      </c>
      <c r="E31" s="22">
        <v>1286</v>
      </c>
      <c r="F31" s="22">
        <v>992</v>
      </c>
      <c r="G31" s="22">
        <v>1791</v>
      </c>
      <c r="H31" s="22">
        <v>1751</v>
      </c>
      <c r="I31" s="22">
        <v>1472</v>
      </c>
      <c r="J31" s="22">
        <v>2070</v>
      </c>
      <c r="K31" s="22">
        <v>3008</v>
      </c>
      <c r="L31" s="22">
        <v>534</v>
      </c>
      <c r="M31" s="22">
        <v>2127</v>
      </c>
      <c r="N31" s="22">
        <v>1415</v>
      </c>
      <c r="O31" s="22">
        <v>3053</v>
      </c>
      <c r="P31" s="22">
        <v>489</v>
      </c>
      <c r="Q31" s="22">
        <v>758</v>
      </c>
      <c r="R31" s="22">
        <v>132</v>
      </c>
      <c r="S31" s="22">
        <v>1897</v>
      </c>
      <c r="T31" s="22">
        <v>112</v>
      </c>
      <c r="U31" s="22">
        <v>820</v>
      </c>
      <c r="V31" s="22">
        <v>146</v>
      </c>
      <c r="W31" s="22">
        <v>36</v>
      </c>
      <c r="X31" s="22">
        <v>519</v>
      </c>
      <c r="Y31" s="22">
        <v>922</v>
      </c>
      <c r="Z31" s="22">
        <v>2065</v>
      </c>
      <c r="AA31" s="22" t="s">
        <v>97</v>
      </c>
      <c r="AB31" s="22">
        <v>3542</v>
      </c>
      <c r="AC31" s="22" t="s">
        <v>97</v>
      </c>
      <c r="AD31" s="22">
        <v>2738</v>
      </c>
      <c r="AE31" s="22">
        <v>804</v>
      </c>
      <c r="AF31" s="22">
        <v>1053</v>
      </c>
      <c r="AG31" s="22">
        <v>773</v>
      </c>
      <c r="AH31" s="22">
        <v>798</v>
      </c>
      <c r="AI31" s="22">
        <v>650</v>
      </c>
      <c r="AJ31" s="22">
        <v>268</v>
      </c>
      <c r="AK31" s="23">
        <v>201</v>
      </c>
      <c r="AL31" s="23">
        <v>130</v>
      </c>
      <c r="AM31" s="23">
        <v>114</v>
      </c>
      <c r="AN31" s="23">
        <v>493</v>
      </c>
      <c r="AO31" s="23">
        <v>109</v>
      </c>
      <c r="AP31" s="23">
        <v>81</v>
      </c>
      <c r="AQ31" s="23">
        <v>209</v>
      </c>
      <c r="AR31" s="23">
        <v>293</v>
      </c>
      <c r="AS31" s="23">
        <v>153</v>
      </c>
      <c r="AT31" s="23">
        <v>223</v>
      </c>
      <c r="AU31" s="23">
        <v>43</v>
      </c>
      <c r="AV31" s="23">
        <v>1493</v>
      </c>
      <c r="AX31" s="23">
        <v>7</v>
      </c>
      <c r="AY31" s="23">
        <v>1848</v>
      </c>
      <c r="AZ31" s="23">
        <v>32</v>
      </c>
      <c r="BA31" s="23">
        <v>357</v>
      </c>
      <c r="BB31" s="23">
        <v>1058</v>
      </c>
      <c r="BC31" s="23">
        <v>85</v>
      </c>
      <c r="BD31" s="23">
        <v>3457</v>
      </c>
      <c r="BE31" s="23">
        <v>2034</v>
      </c>
      <c r="BF31" s="23">
        <v>1129</v>
      </c>
      <c r="BI31" s="23">
        <v>3251</v>
      </c>
      <c r="BJ31" s="23">
        <v>291</v>
      </c>
      <c r="BK31" s="23">
        <v>2686</v>
      </c>
      <c r="BL31" s="23">
        <v>828</v>
      </c>
      <c r="BM31" s="23">
        <v>3389</v>
      </c>
      <c r="BN31" s="23">
        <v>149</v>
      </c>
      <c r="BO31" s="23">
        <v>3223</v>
      </c>
      <c r="BP31" s="23">
        <v>319</v>
      </c>
      <c r="BR31" s="23">
        <v>326</v>
      </c>
    </row>
    <row r="32" spans="2:70" ht="15">
      <c r="B32" s="22" t="s">
        <v>133</v>
      </c>
      <c r="C32" s="22">
        <v>2812</v>
      </c>
      <c r="D32" s="22">
        <v>2079</v>
      </c>
      <c r="E32" s="22">
        <v>2190</v>
      </c>
      <c r="F32" s="22">
        <v>1889</v>
      </c>
      <c r="G32" s="22">
        <v>6313</v>
      </c>
      <c r="H32" s="22">
        <v>2657</v>
      </c>
      <c r="I32" s="22">
        <v>5786</v>
      </c>
      <c r="J32" s="22">
        <v>3184</v>
      </c>
      <c r="K32" s="22">
        <v>8308</v>
      </c>
      <c r="L32" s="22">
        <v>662</v>
      </c>
      <c r="M32" s="22">
        <v>6573</v>
      </c>
      <c r="N32" s="22">
        <v>2397</v>
      </c>
      <c r="O32" s="22">
        <v>8473</v>
      </c>
      <c r="P32" s="22">
        <v>497</v>
      </c>
      <c r="Q32" s="22">
        <v>2150</v>
      </c>
      <c r="R32" s="22">
        <v>213</v>
      </c>
      <c r="S32" s="22">
        <v>4887</v>
      </c>
      <c r="T32" s="22">
        <v>125</v>
      </c>
      <c r="U32" s="22">
        <v>2265</v>
      </c>
      <c r="V32" s="22">
        <v>309</v>
      </c>
      <c r="W32" s="22">
        <v>108</v>
      </c>
      <c r="X32" s="22">
        <v>1632</v>
      </c>
      <c r="Y32" s="22">
        <v>2828</v>
      </c>
      <c r="Z32" s="22">
        <v>4402</v>
      </c>
      <c r="AA32" s="22" t="s">
        <v>97</v>
      </c>
      <c r="AB32" s="22" t="s">
        <v>97</v>
      </c>
      <c r="AC32" s="22">
        <v>8970</v>
      </c>
      <c r="AD32" s="22">
        <v>7782</v>
      </c>
      <c r="AE32" s="22">
        <v>1188</v>
      </c>
      <c r="AF32" s="22">
        <v>1189</v>
      </c>
      <c r="AG32" s="22">
        <v>1246</v>
      </c>
      <c r="AH32" s="22">
        <v>1986</v>
      </c>
      <c r="AI32" s="22">
        <v>2231</v>
      </c>
      <c r="AJ32" s="22">
        <v>2318</v>
      </c>
      <c r="AK32" s="23">
        <v>572</v>
      </c>
      <c r="AL32" s="23">
        <v>296</v>
      </c>
      <c r="AM32" s="23">
        <v>522</v>
      </c>
      <c r="AN32" s="23">
        <v>1257</v>
      </c>
      <c r="AO32" s="23">
        <v>237</v>
      </c>
      <c r="AP32" s="23">
        <v>184</v>
      </c>
      <c r="AQ32" s="23">
        <v>508</v>
      </c>
      <c r="AR32" s="23">
        <v>802</v>
      </c>
      <c r="AS32" s="23">
        <v>364</v>
      </c>
      <c r="AT32" s="23">
        <v>774</v>
      </c>
      <c r="AU32" s="23">
        <v>4</v>
      </c>
      <c r="AV32" s="23">
        <v>3450</v>
      </c>
      <c r="AX32" s="23">
        <v>33</v>
      </c>
      <c r="AY32" s="23">
        <v>5141</v>
      </c>
      <c r="AZ32" s="23">
        <v>76</v>
      </c>
      <c r="BA32" s="23">
        <v>709</v>
      </c>
      <c r="BB32" s="23">
        <v>2655</v>
      </c>
      <c r="BC32" s="23">
        <v>30</v>
      </c>
      <c r="BD32" s="23">
        <v>8940</v>
      </c>
      <c r="BE32" s="23">
        <v>5639</v>
      </c>
      <c r="BF32" s="23">
        <v>2365</v>
      </c>
      <c r="BI32" s="23">
        <v>8446</v>
      </c>
      <c r="BJ32" s="23">
        <v>524</v>
      </c>
      <c r="BK32" s="23">
        <v>7131</v>
      </c>
      <c r="BL32" s="23">
        <v>1807</v>
      </c>
      <c r="BM32" s="23">
        <v>8780</v>
      </c>
      <c r="BN32" s="23">
        <v>182</v>
      </c>
      <c r="BO32" s="23">
        <v>8594</v>
      </c>
      <c r="BP32" s="23">
        <v>376</v>
      </c>
      <c r="BR32" s="23">
        <v>479</v>
      </c>
    </row>
    <row r="33" spans="1:70" ht="15">
      <c r="A33" s="22" t="s">
        <v>170</v>
      </c>
      <c r="B33" s="22" t="s">
        <v>134</v>
      </c>
      <c r="C33" s="22">
        <v>2976</v>
      </c>
      <c r="D33" s="22">
        <v>2405</v>
      </c>
      <c r="E33" s="22">
        <v>3361</v>
      </c>
      <c r="F33" s="22">
        <v>2788</v>
      </c>
      <c r="G33" s="22">
        <v>7187</v>
      </c>
      <c r="H33" s="22">
        <v>4343</v>
      </c>
      <c r="I33" s="22">
        <v>6565</v>
      </c>
      <c r="J33" s="22">
        <v>4965</v>
      </c>
      <c r="K33" s="22">
        <v>10295</v>
      </c>
      <c r="L33" s="22">
        <v>1235</v>
      </c>
      <c r="M33" s="22">
        <v>7894</v>
      </c>
      <c r="N33" s="22">
        <v>3636</v>
      </c>
      <c r="O33" s="22">
        <v>10672</v>
      </c>
      <c r="P33" s="22">
        <v>858</v>
      </c>
      <c r="Q33" s="22">
        <v>2704</v>
      </c>
      <c r="R33" s="22">
        <v>333</v>
      </c>
      <c r="S33" s="22">
        <v>6157</v>
      </c>
      <c r="T33" s="22">
        <v>247</v>
      </c>
      <c r="U33" s="22">
        <v>2877</v>
      </c>
      <c r="V33" s="22">
        <v>449</v>
      </c>
      <c r="W33" s="22">
        <v>62</v>
      </c>
      <c r="X33" s="22">
        <v>1803</v>
      </c>
      <c r="Y33" s="22">
        <v>3481</v>
      </c>
      <c r="Z33" s="22">
        <v>6184</v>
      </c>
      <c r="AA33" s="22">
        <v>676</v>
      </c>
      <c r="AB33" s="22">
        <v>2738</v>
      </c>
      <c r="AC33" s="22">
        <v>7782</v>
      </c>
      <c r="AD33" s="22">
        <v>11530</v>
      </c>
      <c r="AE33" s="22" t="s">
        <v>97</v>
      </c>
      <c r="AF33" s="22">
        <v>2272</v>
      </c>
      <c r="AG33" s="22">
        <v>1896</v>
      </c>
      <c r="AH33" s="22">
        <v>2492</v>
      </c>
      <c r="AI33" s="22">
        <v>2526</v>
      </c>
      <c r="AJ33" s="22">
        <v>2344</v>
      </c>
      <c r="AK33" s="23">
        <v>773</v>
      </c>
      <c r="AL33" s="23">
        <v>353</v>
      </c>
      <c r="AM33" s="23">
        <v>502</v>
      </c>
      <c r="AN33" s="23">
        <v>1506</v>
      </c>
      <c r="AO33" s="23">
        <v>312</v>
      </c>
      <c r="AP33" s="23">
        <v>240</v>
      </c>
      <c r="AQ33" s="23">
        <v>695</v>
      </c>
      <c r="AR33" s="23">
        <v>1055</v>
      </c>
      <c r="AS33" s="23">
        <v>454</v>
      </c>
      <c r="AT33" s="23">
        <v>956</v>
      </c>
      <c r="AU33" s="23">
        <v>69</v>
      </c>
      <c r="AV33" s="23">
        <v>4615</v>
      </c>
      <c r="AX33" s="23">
        <v>32</v>
      </c>
      <c r="AY33" s="23">
        <v>6269</v>
      </c>
      <c r="AZ33" s="23">
        <v>138</v>
      </c>
      <c r="BA33" s="23">
        <v>1062</v>
      </c>
      <c r="BB33" s="23">
        <v>3467</v>
      </c>
      <c r="BC33" s="23">
        <v>98</v>
      </c>
      <c r="BD33" s="23">
        <v>11432</v>
      </c>
      <c r="BE33" s="23">
        <v>6967</v>
      </c>
      <c r="BF33" s="23">
        <v>3304</v>
      </c>
      <c r="BI33" s="23">
        <v>11309</v>
      </c>
      <c r="BJ33" s="23">
        <v>221</v>
      </c>
      <c r="BK33" s="23">
        <v>9444</v>
      </c>
      <c r="BL33" s="23">
        <v>2040</v>
      </c>
      <c r="BM33" s="23">
        <v>11396</v>
      </c>
      <c r="BN33" s="23">
        <v>124</v>
      </c>
      <c r="BO33" s="23">
        <v>10727</v>
      </c>
      <c r="BP33" s="23">
        <v>803</v>
      </c>
      <c r="BR33" s="23">
        <v>790</v>
      </c>
    </row>
    <row r="34" spans="2:70" ht="15">
      <c r="B34" s="22" t="s">
        <v>135</v>
      </c>
      <c r="C34" s="22">
        <v>948</v>
      </c>
      <c r="D34" s="22">
        <v>610</v>
      </c>
      <c r="E34" s="22">
        <v>884</v>
      </c>
      <c r="F34" s="22">
        <v>554</v>
      </c>
      <c r="G34" s="22">
        <v>2003</v>
      </c>
      <c r="H34" s="22">
        <v>993</v>
      </c>
      <c r="I34" s="22">
        <v>1514</v>
      </c>
      <c r="J34" s="22">
        <v>1482</v>
      </c>
      <c r="K34" s="22">
        <v>2695</v>
      </c>
      <c r="L34" s="22">
        <v>301</v>
      </c>
      <c r="M34" s="22">
        <v>2137</v>
      </c>
      <c r="N34" s="22">
        <v>859</v>
      </c>
      <c r="O34" s="22">
        <v>2466</v>
      </c>
      <c r="P34" s="22">
        <v>530</v>
      </c>
      <c r="Q34" s="22">
        <v>572</v>
      </c>
      <c r="R34" s="22">
        <v>73</v>
      </c>
      <c r="S34" s="22">
        <v>1754</v>
      </c>
      <c r="T34" s="22">
        <v>73</v>
      </c>
      <c r="U34" s="22">
        <v>610</v>
      </c>
      <c r="V34" s="22">
        <v>82</v>
      </c>
      <c r="W34" s="22">
        <v>124</v>
      </c>
      <c r="X34" s="22">
        <v>634</v>
      </c>
      <c r="Y34" s="22">
        <v>778</v>
      </c>
      <c r="Z34" s="22">
        <v>1460</v>
      </c>
      <c r="AA34" s="22">
        <v>957</v>
      </c>
      <c r="AB34" s="22">
        <v>804</v>
      </c>
      <c r="AC34" s="22">
        <v>1188</v>
      </c>
      <c r="AD34" s="22" t="s">
        <v>97</v>
      </c>
      <c r="AE34" s="22">
        <v>2996</v>
      </c>
      <c r="AF34" s="22">
        <v>563</v>
      </c>
      <c r="AG34" s="22">
        <v>625</v>
      </c>
      <c r="AH34" s="22">
        <v>704</v>
      </c>
      <c r="AI34" s="22">
        <v>627</v>
      </c>
      <c r="AJ34" s="22">
        <v>477</v>
      </c>
      <c r="AK34" s="23">
        <v>155</v>
      </c>
      <c r="AL34" s="23">
        <v>113</v>
      </c>
      <c r="AM34" s="23">
        <v>197</v>
      </c>
      <c r="AN34" s="23">
        <v>510</v>
      </c>
      <c r="AO34" s="23">
        <v>73</v>
      </c>
      <c r="AP34" s="23">
        <v>105</v>
      </c>
      <c r="AQ34" s="23">
        <v>107</v>
      </c>
      <c r="AR34" s="23">
        <v>225</v>
      </c>
      <c r="AS34" s="23">
        <v>164</v>
      </c>
      <c r="AT34" s="23">
        <v>205</v>
      </c>
      <c r="AU34" s="23">
        <v>12</v>
      </c>
      <c r="AV34" s="23">
        <v>1130</v>
      </c>
      <c r="AX34" s="23">
        <v>9</v>
      </c>
      <c r="AY34" s="23">
        <v>1769</v>
      </c>
      <c r="AZ34" s="23">
        <v>22</v>
      </c>
      <c r="BA34" s="23">
        <v>164</v>
      </c>
      <c r="BB34" s="23">
        <v>796</v>
      </c>
      <c r="BC34" s="23">
        <v>110</v>
      </c>
      <c r="BD34" s="23">
        <v>2886</v>
      </c>
      <c r="BE34" s="23">
        <v>1866</v>
      </c>
      <c r="BF34" s="23">
        <v>811</v>
      </c>
      <c r="BI34" s="23">
        <v>2256</v>
      </c>
      <c r="BJ34" s="23">
        <v>740</v>
      </c>
      <c r="BK34" s="23">
        <v>1752</v>
      </c>
      <c r="BL34" s="23">
        <v>1210</v>
      </c>
      <c r="BM34" s="23">
        <v>2750</v>
      </c>
      <c r="BN34" s="23">
        <v>242</v>
      </c>
      <c r="BO34" s="23">
        <v>2716</v>
      </c>
      <c r="BP34" s="23">
        <v>280</v>
      </c>
      <c r="BR34" s="23">
        <v>166</v>
      </c>
    </row>
    <row r="35" spans="1:70" ht="15">
      <c r="A35" s="22" t="s">
        <v>72</v>
      </c>
      <c r="B35" s="22" t="s">
        <v>136</v>
      </c>
      <c r="C35" s="22">
        <v>8</v>
      </c>
      <c r="D35" s="22" t="s">
        <v>97</v>
      </c>
      <c r="E35" s="22">
        <v>1278</v>
      </c>
      <c r="F35" s="22">
        <v>1549</v>
      </c>
      <c r="G35" s="22">
        <v>188</v>
      </c>
      <c r="H35" s="22">
        <v>2647</v>
      </c>
      <c r="I35" s="22">
        <v>20</v>
      </c>
      <c r="J35" s="22">
        <v>2815</v>
      </c>
      <c r="K35" s="22">
        <v>1857</v>
      </c>
      <c r="L35" s="22">
        <v>978</v>
      </c>
      <c r="M35" s="22">
        <v>736</v>
      </c>
      <c r="N35" s="22">
        <v>2099</v>
      </c>
      <c r="O35" s="22">
        <v>2086</v>
      </c>
      <c r="P35" s="22">
        <v>749</v>
      </c>
      <c r="Q35" s="22">
        <v>688</v>
      </c>
      <c r="R35" s="22">
        <v>114</v>
      </c>
      <c r="S35" s="22">
        <v>1355</v>
      </c>
      <c r="T35" s="22">
        <v>132</v>
      </c>
      <c r="U35" s="22">
        <v>670</v>
      </c>
      <c r="V35" s="22">
        <v>205</v>
      </c>
      <c r="W35" s="22">
        <v>49</v>
      </c>
      <c r="X35" s="22">
        <v>421</v>
      </c>
      <c r="Y35" s="22">
        <v>938</v>
      </c>
      <c r="Z35" s="22">
        <v>1427</v>
      </c>
      <c r="AA35" s="22">
        <v>552</v>
      </c>
      <c r="AB35" s="22">
        <v>1053</v>
      </c>
      <c r="AC35" s="22">
        <v>1189</v>
      </c>
      <c r="AD35" s="22">
        <v>2272</v>
      </c>
      <c r="AE35" s="22">
        <v>563</v>
      </c>
      <c r="AF35" s="22">
        <v>2835</v>
      </c>
      <c r="AG35" s="22" t="s">
        <v>97</v>
      </c>
      <c r="AH35" s="22" t="s">
        <v>97</v>
      </c>
      <c r="AI35" s="22" t="s">
        <v>97</v>
      </c>
      <c r="AJ35" s="22" t="s">
        <v>97</v>
      </c>
      <c r="AK35" s="23">
        <v>144</v>
      </c>
      <c r="AL35" s="23">
        <v>72</v>
      </c>
      <c r="AM35" s="23">
        <v>12</v>
      </c>
      <c r="AN35" s="23">
        <v>195</v>
      </c>
      <c r="AO35" s="23">
        <v>148</v>
      </c>
      <c r="AP35" s="23">
        <v>60</v>
      </c>
      <c r="AQ35" s="23">
        <v>220</v>
      </c>
      <c r="AR35" s="23">
        <v>248</v>
      </c>
      <c r="AS35" s="23">
        <v>10</v>
      </c>
      <c r="AT35" s="23">
        <v>327</v>
      </c>
      <c r="AU35" s="23">
        <v>79</v>
      </c>
      <c r="AV35" s="23">
        <v>1320</v>
      </c>
      <c r="AX35" s="23">
        <v>9</v>
      </c>
      <c r="AY35" s="23">
        <v>1280</v>
      </c>
      <c r="AZ35" s="23">
        <v>5</v>
      </c>
      <c r="BA35" s="23">
        <v>485</v>
      </c>
      <c r="BB35" s="23">
        <v>886</v>
      </c>
      <c r="BC35" s="23">
        <v>69</v>
      </c>
      <c r="BD35" s="23">
        <v>2766</v>
      </c>
      <c r="BE35" s="23">
        <v>1616</v>
      </c>
      <c r="BF35" s="23">
        <v>920</v>
      </c>
      <c r="BI35" s="23">
        <v>2618</v>
      </c>
      <c r="BJ35" s="23">
        <v>217</v>
      </c>
      <c r="BK35" s="23">
        <v>2280</v>
      </c>
      <c r="BL35" s="23">
        <v>538</v>
      </c>
      <c r="BM35" s="23">
        <v>2733</v>
      </c>
      <c r="BN35" s="23">
        <v>96</v>
      </c>
      <c r="BO35" s="23">
        <v>2684</v>
      </c>
      <c r="BP35" s="23">
        <v>151</v>
      </c>
      <c r="BR35" s="23">
        <v>402</v>
      </c>
    </row>
    <row r="36" spans="2:70" ht="15">
      <c r="B36" s="22" t="s">
        <v>137</v>
      </c>
      <c r="C36" s="22">
        <v>99</v>
      </c>
      <c r="D36" s="22">
        <v>72</v>
      </c>
      <c r="E36" s="22">
        <v>1559</v>
      </c>
      <c r="F36" s="22">
        <v>791</v>
      </c>
      <c r="G36" s="22">
        <v>807</v>
      </c>
      <c r="H36" s="22">
        <v>1714</v>
      </c>
      <c r="I36" s="22">
        <v>313</v>
      </c>
      <c r="J36" s="22">
        <v>2208</v>
      </c>
      <c r="K36" s="22">
        <v>2215</v>
      </c>
      <c r="L36" s="22">
        <v>306</v>
      </c>
      <c r="M36" s="22">
        <v>1505</v>
      </c>
      <c r="N36" s="22">
        <v>1016</v>
      </c>
      <c r="O36" s="22">
        <v>2142</v>
      </c>
      <c r="P36" s="22">
        <v>379</v>
      </c>
      <c r="Q36" s="22">
        <v>615</v>
      </c>
      <c r="R36" s="22">
        <v>80</v>
      </c>
      <c r="S36" s="22">
        <v>1312</v>
      </c>
      <c r="T36" s="22">
        <v>88</v>
      </c>
      <c r="U36" s="22">
        <v>627</v>
      </c>
      <c r="V36" s="22">
        <v>107</v>
      </c>
      <c r="W36" s="22">
        <v>25</v>
      </c>
      <c r="X36" s="22">
        <v>397</v>
      </c>
      <c r="Y36" s="22">
        <v>734</v>
      </c>
      <c r="Z36" s="22">
        <v>1365</v>
      </c>
      <c r="AA36" s="22">
        <v>455</v>
      </c>
      <c r="AB36" s="22">
        <v>773</v>
      </c>
      <c r="AC36" s="22">
        <v>1246</v>
      </c>
      <c r="AD36" s="22">
        <v>1896</v>
      </c>
      <c r="AE36" s="22">
        <v>625</v>
      </c>
      <c r="AF36" s="22" t="s">
        <v>97</v>
      </c>
      <c r="AG36" s="22">
        <v>2521</v>
      </c>
      <c r="AH36" s="22" t="s">
        <v>97</v>
      </c>
      <c r="AI36" s="22" t="s">
        <v>97</v>
      </c>
      <c r="AJ36" s="22" t="s">
        <v>97</v>
      </c>
      <c r="AK36" s="23">
        <v>215</v>
      </c>
      <c r="AL36" s="23">
        <v>94</v>
      </c>
      <c r="AM36" s="23">
        <v>26</v>
      </c>
      <c r="AN36" s="23">
        <v>224</v>
      </c>
      <c r="AO36" s="23">
        <v>49</v>
      </c>
      <c r="AP36" s="23">
        <v>157</v>
      </c>
      <c r="AQ36" s="23">
        <v>188</v>
      </c>
      <c r="AR36" s="23">
        <v>181</v>
      </c>
      <c r="AS36" s="23">
        <v>41</v>
      </c>
      <c r="AT36" s="23">
        <v>124</v>
      </c>
      <c r="AU36" s="23">
        <v>2</v>
      </c>
      <c r="AV36" s="23">
        <v>1220</v>
      </c>
      <c r="AX36" s="23">
        <v>8</v>
      </c>
      <c r="AY36" s="23">
        <v>1467</v>
      </c>
      <c r="AZ36" s="23">
        <v>6</v>
      </c>
      <c r="BA36" s="23">
        <v>169</v>
      </c>
      <c r="BB36" s="23">
        <v>702</v>
      </c>
      <c r="BC36" s="23">
        <v>42</v>
      </c>
      <c r="BD36" s="23">
        <v>2479</v>
      </c>
      <c r="BE36" s="23">
        <v>1356</v>
      </c>
      <c r="BF36" s="23">
        <v>914</v>
      </c>
      <c r="BI36" s="23">
        <v>2318</v>
      </c>
      <c r="BJ36" s="23">
        <v>203</v>
      </c>
      <c r="BK36" s="23">
        <v>1953</v>
      </c>
      <c r="BL36" s="23">
        <v>555</v>
      </c>
      <c r="BM36" s="23">
        <v>2428</v>
      </c>
      <c r="BN36" s="23">
        <v>92</v>
      </c>
      <c r="BO36" s="23">
        <v>2294</v>
      </c>
      <c r="BP36" s="23">
        <v>227</v>
      </c>
      <c r="BR36" s="23">
        <v>214</v>
      </c>
    </row>
    <row r="37" spans="2:70" ht="15">
      <c r="B37" s="22" t="s">
        <v>171</v>
      </c>
      <c r="C37" s="22">
        <v>781</v>
      </c>
      <c r="D37" s="22">
        <v>849</v>
      </c>
      <c r="E37" s="22">
        <v>954</v>
      </c>
      <c r="F37" s="22">
        <v>612</v>
      </c>
      <c r="G37" s="22">
        <v>2449</v>
      </c>
      <c r="H37" s="22">
        <v>747</v>
      </c>
      <c r="I37" s="22">
        <v>2295</v>
      </c>
      <c r="J37" s="22">
        <v>901</v>
      </c>
      <c r="K37" s="22">
        <v>3013</v>
      </c>
      <c r="L37" s="22">
        <v>183</v>
      </c>
      <c r="M37" s="22">
        <v>2444</v>
      </c>
      <c r="N37" s="22">
        <v>752</v>
      </c>
      <c r="O37" s="22">
        <v>2993</v>
      </c>
      <c r="P37" s="22">
        <v>203</v>
      </c>
      <c r="Q37" s="22">
        <v>734</v>
      </c>
      <c r="R37" s="22">
        <v>95</v>
      </c>
      <c r="S37" s="22">
        <v>1716</v>
      </c>
      <c r="T37" s="22">
        <v>54</v>
      </c>
      <c r="U37" s="22">
        <v>829</v>
      </c>
      <c r="V37" s="22">
        <v>91</v>
      </c>
      <c r="W37" s="22">
        <v>41</v>
      </c>
      <c r="X37" s="22">
        <v>617</v>
      </c>
      <c r="Y37" s="22">
        <v>831</v>
      </c>
      <c r="Z37" s="22">
        <v>1707</v>
      </c>
      <c r="AA37" s="22">
        <v>305</v>
      </c>
      <c r="AB37" s="22">
        <v>798</v>
      </c>
      <c r="AC37" s="22">
        <v>1986</v>
      </c>
      <c r="AD37" s="22">
        <v>2492</v>
      </c>
      <c r="AE37" s="22">
        <v>704</v>
      </c>
      <c r="AF37" s="22" t="s">
        <v>97</v>
      </c>
      <c r="AG37" s="22" t="s">
        <v>97</v>
      </c>
      <c r="AH37" s="22">
        <v>3196</v>
      </c>
      <c r="AI37" s="22" t="s">
        <v>97</v>
      </c>
      <c r="AJ37" s="22" t="s">
        <v>97</v>
      </c>
      <c r="AK37" s="23">
        <v>232</v>
      </c>
      <c r="AL37" s="23">
        <v>156</v>
      </c>
      <c r="AM37" s="23">
        <v>136</v>
      </c>
      <c r="AN37" s="23">
        <v>517</v>
      </c>
      <c r="AO37" s="23">
        <v>41</v>
      </c>
      <c r="AP37" s="23">
        <v>63</v>
      </c>
      <c r="AQ37" s="23">
        <v>173</v>
      </c>
      <c r="AR37" s="23">
        <v>254</v>
      </c>
      <c r="AS37" s="23">
        <v>162</v>
      </c>
      <c r="AT37" s="23">
        <v>126</v>
      </c>
      <c r="AU37" s="23" t="s">
        <v>97</v>
      </c>
      <c r="AV37" s="23">
        <v>1336</v>
      </c>
      <c r="AX37" s="23">
        <v>12</v>
      </c>
      <c r="AY37" s="23">
        <v>1874</v>
      </c>
      <c r="AZ37" s="23">
        <v>24</v>
      </c>
      <c r="BA37" s="23">
        <v>212</v>
      </c>
      <c r="BB37" s="23">
        <v>884</v>
      </c>
      <c r="BC37" s="23">
        <v>41</v>
      </c>
      <c r="BD37" s="23">
        <v>3155</v>
      </c>
      <c r="BE37" s="23">
        <v>1894</v>
      </c>
      <c r="BF37" s="23">
        <v>910</v>
      </c>
      <c r="BI37" s="23">
        <v>2959</v>
      </c>
      <c r="BJ37" s="23">
        <v>237</v>
      </c>
      <c r="BK37" s="23">
        <v>2340</v>
      </c>
      <c r="BL37" s="23">
        <v>841</v>
      </c>
      <c r="BM37" s="23">
        <v>3123</v>
      </c>
      <c r="BN37" s="23">
        <v>68</v>
      </c>
      <c r="BO37" s="23">
        <v>2929</v>
      </c>
      <c r="BP37" s="23">
        <v>267</v>
      </c>
      <c r="BR37" s="23">
        <v>179</v>
      </c>
    </row>
    <row r="38" spans="2:70" ht="15">
      <c r="B38" s="22" t="s">
        <v>139</v>
      </c>
      <c r="C38" s="22">
        <v>1463</v>
      </c>
      <c r="D38" s="22">
        <v>1056</v>
      </c>
      <c r="E38" s="22">
        <v>325</v>
      </c>
      <c r="F38" s="22">
        <v>309</v>
      </c>
      <c r="G38" s="22">
        <v>2969</v>
      </c>
      <c r="H38" s="22">
        <v>184</v>
      </c>
      <c r="I38" s="22">
        <v>2797</v>
      </c>
      <c r="J38" s="22">
        <v>356</v>
      </c>
      <c r="K38" s="22">
        <v>3100</v>
      </c>
      <c r="L38" s="22">
        <v>53</v>
      </c>
      <c r="M38" s="22">
        <v>2662</v>
      </c>
      <c r="N38" s="22">
        <v>491</v>
      </c>
      <c r="O38" s="22">
        <v>3096</v>
      </c>
      <c r="P38" s="22">
        <v>57</v>
      </c>
      <c r="Q38" s="22">
        <v>688</v>
      </c>
      <c r="R38" s="22">
        <v>72</v>
      </c>
      <c r="S38" s="22">
        <v>1781</v>
      </c>
      <c r="T38" s="22">
        <v>30</v>
      </c>
      <c r="U38" s="22">
        <v>760</v>
      </c>
      <c r="V38" s="22">
        <v>78</v>
      </c>
      <c r="W38" s="22">
        <v>44</v>
      </c>
      <c r="X38" s="22">
        <v>594</v>
      </c>
      <c r="Y38" s="22">
        <v>882</v>
      </c>
      <c r="Z38" s="22">
        <v>1633</v>
      </c>
      <c r="AA38" s="22">
        <v>173</v>
      </c>
      <c r="AB38" s="22">
        <v>650</v>
      </c>
      <c r="AC38" s="22">
        <v>2231</v>
      </c>
      <c r="AD38" s="22">
        <v>2526</v>
      </c>
      <c r="AE38" s="22">
        <v>627</v>
      </c>
      <c r="AF38" s="22" t="s">
        <v>97</v>
      </c>
      <c r="AG38" s="22" t="s">
        <v>97</v>
      </c>
      <c r="AH38" s="22" t="s">
        <v>97</v>
      </c>
      <c r="AI38" s="22">
        <v>3153</v>
      </c>
      <c r="AJ38" s="22" t="s">
        <v>97</v>
      </c>
      <c r="AK38" s="23">
        <v>173</v>
      </c>
      <c r="AL38" s="23">
        <v>88</v>
      </c>
      <c r="AM38" s="23">
        <v>277</v>
      </c>
      <c r="AN38" s="23">
        <v>619</v>
      </c>
      <c r="AO38" s="23">
        <v>60</v>
      </c>
      <c r="AP38" s="23">
        <v>23</v>
      </c>
      <c r="AQ38" s="23">
        <v>114</v>
      </c>
      <c r="AR38" s="23">
        <v>326</v>
      </c>
      <c r="AS38" s="23">
        <v>189</v>
      </c>
      <c r="AT38" s="23">
        <v>270</v>
      </c>
      <c r="AU38" s="23" t="s">
        <v>97</v>
      </c>
      <c r="AV38" s="23">
        <v>1014</v>
      </c>
      <c r="AX38" s="23">
        <v>11</v>
      </c>
      <c r="AY38" s="23">
        <v>1828</v>
      </c>
      <c r="AZ38" s="23">
        <v>34</v>
      </c>
      <c r="BA38" s="23">
        <v>183</v>
      </c>
      <c r="BB38" s="23">
        <v>940</v>
      </c>
      <c r="BC38" s="23">
        <v>38</v>
      </c>
      <c r="BD38" s="23">
        <v>3115</v>
      </c>
      <c r="BE38" s="23">
        <v>2043</v>
      </c>
      <c r="BF38" s="23">
        <v>760</v>
      </c>
      <c r="BI38" s="23">
        <v>2946</v>
      </c>
      <c r="BJ38" s="23">
        <v>207</v>
      </c>
      <c r="BK38" s="23">
        <v>2431</v>
      </c>
      <c r="BL38" s="23">
        <v>702</v>
      </c>
      <c r="BM38" s="23">
        <v>3085</v>
      </c>
      <c r="BN38" s="23">
        <v>66</v>
      </c>
      <c r="BO38" s="23">
        <v>2952</v>
      </c>
      <c r="BP38" s="23">
        <v>201</v>
      </c>
      <c r="BR38" s="23">
        <v>113</v>
      </c>
    </row>
    <row r="39" spans="2:70" ht="15">
      <c r="B39" s="22" t="s">
        <v>140</v>
      </c>
      <c r="C39" s="22">
        <v>1573</v>
      </c>
      <c r="D39" s="22">
        <v>1038</v>
      </c>
      <c r="E39" s="22">
        <v>129</v>
      </c>
      <c r="F39" s="22">
        <v>81</v>
      </c>
      <c r="G39" s="22">
        <v>2777</v>
      </c>
      <c r="H39" s="22">
        <v>44</v>
      </c>
      <c r="I39" s="22">
        <v>2654</v>
      </c>
      <c r="J39" s="22">
        <v>167</v>
      </c>
      <c r="K39" s="22">
        <v>2805</v>
      </c>
      <c r="L39" s="22">
        <v>16</v>
      </c>
      <c r="M39" s="22">
        <v>2684</v>
      </c>
      <c r="N39" s="22">
        <v>137</v>
      </c>
      <c r="O39" s="22">
        <v>2821</v>
      </c>
      <c r="P39" s="22" t="s">
        <v>97</v>
      </c>
      <c r="Q39" s="22">
        <v>551</v>
      </c>
      <c r="R39" s="22">
        <v>45</v>
      </c>
      <c r="S39" s="22">
        <v>1747</v>
      </c>
      <c r="T39" s="22">
        <v>16</v>
      </c>
      <c r="U39" s="22">
        <v>601</v>
      </c>
      <c r="V39" s="22">
        <v>50</v>
      </c>
      <c r="W39" s="22">
        <v>27</v>
      </c>
      <c r="X39" s="22">
        <v>408</v>
      </c>
      <c r="Y39" s="22">
        <v>874</v>
      </c>
      <c r="Z39" s="22">
        <v>1512</v>
      </c>
      <c r="AA39" s="22">
        <v>148</v>
      </c>
      <c r="AB39" s="22">
        <v>268</v>
      </c>
      <c r="AC39" s="22">
        <v>2318</v>
      </c>
      <c r="AD39" s="22">
        <v>2344</v>
      </c>
      <c r="AE39" s="22">
        <v>477</v>
      </c>
      <c r="AF39" s="22" t="s">
        <v>97</v>
      </c>
      <c r="AG39" s="22" t="s">
        <v>97</v>
      </c>
      <c r="AH39" s="22" t="s">
        <v>97</v>
      </c>
      <c r="AI39" s="22" t="s">
        <v>97</v>
      </c>
      <c r="AJ39" s="22">
        <v>2821</v>
      </c>
      <c r="AK39" s="23">
        <v>164</v>
      </c>
      <c r="AL39" s="23">
        <v>56</v>
      </c>
      <c r="AM39" s="23">
        <v>248</v>
      </c>
      <c r="AN39" s="23">
        <v>461</v>
      </c>
      <c r="AO39" s="23">
        <v>87</v>
      </c>
      <c r="AP39" s="23">
        <v>42</v>
      </c>
      <c r="AQ39" s="23">
        <v>107</v>
      </c>
      <c r="AR39" s="23">
        <v>271</v>
      </c>
      <c r="AS39" s="23">
        <v>216</v>
      </c>
      <c r="AT39" s="23">
        <v>314</v>
      </c>
      <c r="AU39" s="23" t="s">
        <v>97</v>
      </c>
      <c r="AV39" s="23">
        <v>855</v>
      </c>
      <c r="AX39" s="23">
        <v>1</v>
      </c>
      <c r="AY39" s="23">
        <v>1589</v>
      </c>
      <c r="AZ39" s="23">
        <v>91</v>
      </c>
      <c r="BA39" s="23">
        <v>177</v>
      </c>
      <c r="BB39" s="23">
        <v>851</v>
      </c>
      <c r="BC39" s="23">
        <v>18</v>
      </c>
      <c r="BD39" s="23">
        <v>2803</v>
      </c>
      <c r="BE39" s="23">
        <v>1924</v>
      </c>
      <c r="BF39" s="23">
        <v>611</v>
      </c>
      <c r="BI39" s="23">
        <v>2724</v>
      </c>
      <c r="BJ39" s="23">
        <v>97</v>
      </c>
      <c r="BK39" s="23">
        <v>2192</v>
      </c>
      <c r="BL39" s="23">
        <v>614</v>
      </c>
      <c r="BM39" s="23">
        <v>2777</v>
      </c>
      <c r="BN39" s="23">
        <v>44</v>
      </c>
      <c r="BO39" s="23">
        <v>2584</v>
      </c>
      <c r="BP39" s="23">
        <v>237</v>
      </c>
      <c r="BR39" s="23">
        <v>48</v>
      </c>
    </row>
    <row r="40" spans="1:70" ht="15">
      <c r="A40" s="22" t="s">
        <v>1</v>
      </c>
      <c r="B40" s="22" t="s">
        <v>141</v>
      </c>
      <c r="C40" s="22">
        <v>75</v>
      </c>
      <c r="D40" s="22">
        <v>308</v>
      </c>
      <c r="E40" s="22">
        <v>531</v>
      </c>
      <c r="F40" s="22">
        <v>14</v>
      </c>
      <c r="G40" s="22">
        <v>585</v>
      </c>
      <c r="H40" s="22">
        <v>343</v>
      </c>
      <c r="I40" s="22">
        <v>518</v>
      </c>
      <c r="J40" s="22">
        <v>410</v>
      </c>
      <c r="K40" s="22">
        <v>794</v>
      </c>
      <c r="L40" s="22">
        <v>134</v>
      </c>
      <c r="M40" s="22">
        <v>703</v>
      </c>
      <c r="N40" s="22">
        <v>225</v>
      </c>
      <c r="O40" s="22">
        <v>824</v>
      </c>
      <c r="P40" s="22">
        <v>104</v>
      </c>
      <c r="Q40" s="22">
        <v>214</v>
      </c>
      <c r="R40" s="22">
        <v>20</v>
      </c>
      <c r="S40" s="22">
        <v>525</v>
      </c>
      <c r="T40" s="22">
        <v>23</v>
      </c>
      <c r="U40" s="22">
        <v>224</v>
      </c>
      <c r="V40" s="22">
        <v>29</v>
      </c>
      <c r="W40" s="22">
        <v>4</v>
      </c>
      <c r="X40" s="22">
        <v>110</v>
      </c>
      <c r="Y40" s="22">
        <v>351</v>
      </c>
      <c r="Z40" s="22">
        <v>463</v>
      </c>
      <c r="AA40" s="22">
        <v>136</v>
      </c>
      <c r="AB40" s="22">
        <v>201</v>
      </c>
      <c r="AC40" s="22">
        <v>572</v>
      </c>
      <c r="AD40" s="22">
        <v>773</v>
      </c>
      <c r="AE40" s="22">
        <v>155</v>
      </c>
      <c r="AF40" s="22">
        <v>144</v>
      </c>
      <c r="AG40" s="22">
        <v>215</v>
      </c>
      <c r="AH40" s="22">
        <v>232</v>
      </c>
      <c r="AI40" s="22">
        <v>173</v>
      </c>
      <c r="AJ40" s="22">
        <v>164</v>
      </c>
      <c r="AK40" s="23">
        <v>928</v>
      </c>
      <c r="AL40" s="23" t="s">
        <v>97</v>
      </c>
      <c r="AM40" s="23" t="s">
        <v>97</v>
      </c>
      <c r="AN40" s="23" t="s">
        <v>97</v>
      </c>
      <c r="AO40" s="23" t="s">
        <v>97</v>
      </c>
      <c r="AP40" s="23" t="s">
        <v>97</v>
      </c>
      <c r="AQ40" s="23" t="s">
        <v>97</v>
      </c>
      <c r="AR40" s="23" t="s">
        <v>97</v>
      </c>
      <c r="AS40" s="23" t="s">
        <v>97</v>
      </c>
      <c r="AT40" s="23" t="s">
        <v>97</v>
      </c>
      <c r="AU40" s="23" t="s">
        <v>97</v>
      </c>
      <c r="AV40" s="23" t="s">
        <v>97</v>
      </c>
      <c r="AX40" s="23" t="s">
        <v>97</v>
      </c>
      <c r="AY40" s="23">
        <v>619</v>
      </c>
      <c r="AZ40" s="23">
        <v>3</v>
      </c>
      <c r="BA40" s="23">
        <v>79</v>
      </c>
      <c r="BB40" s="23">
        <v>227</v>
      </c>
      <c r="BC40" s="23">
        <v>2</v>
      </c>
      <c r="BD40" s="23">
        <v>926</v>
      </c>
      <c r="BE40" s="23">
        <v>551</v>
      </c>
      <c r="BF40" s="23">
        <v>310</v>
      </c>
      <c r="BI40" s="23">
        <v>873</v>
      </c>
      <c r="BJ40" s="23">
        <v>55</v>
      </c>
      <c r="BK40" s="23">
        <v>719</v>
      </c>
      <c r="BL40" s="23">
        <v>205</v>
      </c>
      <c r="BM40" s="23">
        <v>880</v>
      </c>
      <c r="BN40" s="23">
        <v>48</v>
      </c>
      <c r="BO40" s="23">
        <v>872</v>
      </c>
      <c r="BP40" s="23">
        <v>56</v>
      </c>
      <c r="BR40" s="23">
        <v>44</v>
      </c>
    </row>
    <row r="41" spans="2:70" ht="15">
      <c r="B41" s="22" t="s">
        <v>142</v>
      </c>
      <c r="C41" s="22">
        <v>38</v>
      </c>
      <c r="D41" s="22">
        <v>113</v>
      </c>
      <c r="E41" s="22">
        <v>313</v>
      </c>
      <c r="F41" s="22">
        <v>2</v>
      </c>
      <c r="G41" s="22">
        <v>313</v>
      </c>
      <c r="H41" s="22">
        <v>153</v>
      </c>
      <c r="I41" s="22">
        <v>240</v>
      </c>
      <c r="J41" s="22">
        <v>226</v>
      </c>
      <c r="K41" s="22">
        <v>422</v>
      </c>
      <c r="L41" s="22">
        <v>44</v>
      </c>
      <c r="M41" s="22">
        <v>363</v>
      </c>
      <c r="N41" s="22">
        <v>103</v>
      </c>
      <c r="O41" s="22">
        <v>415</v>
      </c>
      <c r="P41" s="22">
        <v>51</v>
      </c>
      <c r="Q41" s="22">
        <v>116</v>
      </c>
      <c r="R41" s="22">
        <v>17</v>
      </c>
      <c r="S41" s="22">
        <v>261</v>
      </c>
      <c r="T41" s="22">
        <v>8</v>
      </c>
      <c r="U41" s="22">
        <v>125</v>
      </c>
      <c r="V41" s="22">
        <v>18</v>
      </c>
      <c r="W41" s="22">
        <v>10</v>
      </c>
      <c r="X41" s="22">
        <v>86</v>
      </c>
      <c r="Y41" s="22">
        <v>152</v>
      </c>
      <c r="Z41" s="22">
        <v>218</v>
      </c>
      <c r="AA41" s="22">
        <v>36</v>
      </c>
      <c r="AB41" s="22">
        <v>130</v>
      </c>
      <c r="AC41" s="22">
        <v>296</v>
      </c>
      <c r="AD41" s="22">
        <v>353</v>
      </c>
      <c r="AE41" s="22">
        <v>113</v>
      </c>
      <c r="AF41" s="22">
        <v>72</v>
      </c>
      <c r="AG41" s="22">
        <v>94</v>
      </c>
      <c r="AH41" s="22">
        <v>156</v>
      </c>
      <c r="AI41" s="22">
        <v>88</v>
      </c>
      <c r="AJ41" s="22">
        <v>56</v>
      </c>
      <c r="AK41" s="23" t="s">
        <v>97</v>
      </c>
      <c r="AL41" s="23">
        <v>466</v>
      </c>
      <c r="AM41" s="23" t="s">
        <v>97</v>
      </c>
      <c r="AN41" s="23" t="s">
        <v>97</v>
      </c>
      <c r="AO41" s="23" t="s">
        <v>97</v>
      </c>
      <c r="AP41" s="23" t="s">
        <v>97</v>
      </c>
      <c r="AQ41" s="23" t="s">
        <v>97</v>
      </c>
      <c r="AR41" s="23" t="s">
        <v>97</v>
      </c>
      <c r="AS41" s="23" t="s">
        <v>97</v>
      </c>
      <c r="AT41" s="23" t="s">
        <v>97</v>
      </c>
      <c r="AU41" s="23" t="s">
        <v>97</v>
      </c>
      <c r="AV41" s="23" t="s">
        <v>97</v>
      </c>
      <c r="AX41" s="23">
        <v>2</v>
      </c>
      <c r="AY41" s="23">
        <v>339</v>
      </c>
      <c r="AZ41" s="23" t="s">
        <v>97</v>
      </c>
      <c r="BA41" s="23">
        <v>10</v>
      </c>
      <c r="BB41" s="23">
        <v>115</v>
      </c>
      <c r="BC41" s="23">
        <v>6</v>
      </c>
      <c r="BD41" s="23">
        <v>460</v>
      </c>
      <c r="BE41" s="23">
        <v>288</v>
      </c>
      <c r="BF41" s="23">
        <v>128</v>
      </c>
      <c r="BI41" s="23">
        <v>418</v>
      </c>
      <c r="BJ41" s="23">
        <v>48</v>
      </c>
      <c r="BK41" s="23">
        <v>351</v>
      </c>
      <c r="BL41" s="23">
        <v>113</v>
      </c>
      <c r="BM41" s="23">
        <v>442</v>
      </c>
      <c r="BN41" s="23">
        <v>22</v>
      </c>
      <c r="BO41" s="23">
        <v>430</v>
      </c>
      <c r="BP41" s="23">
        <v>36</v>
      </c>
      <c r="BR41" s="23">
        <v>40</v>
      </c>
    </row>
    <row r="42" spans="2:70" ht="15">
      <c r="B42" s="22" t="s">
        <v>143</v>
      </c>
      <c r="C42" s="22">
        <v>506</v>
      </c>
      <c r="D42" s="22">
        <v>98</v>
      </c>
      <c r="E42" s="22">
        <v>73</v>
      </c>
      <c r="F42" s="22">
        <v>22</v>
      </c>
      <c r="G42" s="22">
        <v>642</v>
      </c>
      <c r="H42" s="22">
        <v>57</v>
      </c>
      <c r="I42" s="22">
        <v>600</v>
      </c>
      <c r="J42" s="22">
        <v>99</v>
      </c>
      <c r="K42" s="22">
        <v>693</v>
      </c>
      <c r="L42" s="22">
        <v>6</v>
      </c>
      <c r="M42" s="22">
        <v>574</v>
      </c>
      <c r="N42" s="22">
        <v>125</v>
      </c>
      <c r="O42" s="22">
        <v>683</v>
      </c>
      <c r="P42" s="22">
        <v>16</v>
      </c>
      <c r="Q42" s="22">
        <v>157</v>
      </c>
      <c r="R42" s="22">
        <v>12</v>
      </c>
      <c r="S42" s="22">
        <v>427</v>
      </c>
      <c r="T42" s="22">
        <v>6</v>
      </c>
      <c r="U42" s="22">
        <v>162</v>
      </c>
      <c r="V42" s="22">
        <v>21</v>
      </c>
      <c r="W42" s="22">
        <v>11</v>
      </c>
      <c r="X42" s="22">
        <v>125</v>
      </c>
      <c r="Y42" s="22">
        <v>233</v>
      </c>
      <c r="Z42" s="22">
        <v>330</v>
      </c>
      <c r="AA42" s="22">
        <v>55</v>
      </c>
      <c r="AB42" s="22">
        <v>114</v>
      </c>
      <c r="AC42" s="22">
        <v>522</v>
      </c>
      <c r="AD42" s="22">
        <v>502</v>
      </c>
      <c r="AE42" s="22">
        <v>197</v>
      </c>
      <c r="AF42" s="22">
        <v>12</v>
      </c>
      <c r="AG42" s="22">
        <v>26</v>
      </c>
      <c r="AH42" s="22">
        <v>136</v>
      </c>
      <c r="AI42" s="22">
        <v>277</v>
      </c>
      <c r="AJ42" s="22">
        <v>248</v>
      </c>
      <c r="AK42" s="23" t="s">
        <v>97</v>
      </c>
      <c r="AL42" s="23" t="s">
        <v>97</v>
      </c>
      <c r="AM42" s="23">
        <v>699</v>
      </c>
      <c r="AN42" s="23" t="s">
        <v>97</v>
      </c>
      <c r="AO42" s="23" t="s">
        <v>97</v>
      </c>
      <c r="AP42" s="23" t="s">
        <v>97</v>
      </c>
      <c r="AQ42" s="23" t="s">
        <v>97</v>
      </c>
      <c r="AR42" s="23" t="s">
        <v>97</v>
      </c>
      <c r="AS42" s="23" t="s">
        <v>97</v>
      </c>
      <c r="AT42" s="23" t="s">
        <v>97</v>
      </c>
      <c r="AU42" s="23" t="s">
        <v>97</v>
      </c>
      <c r="AV42" s="23" t="s">
        <v>97</v>
      </c>
      <c r="AX42" s="23" t="s">
        <v>97</v>
      </c>
      <c r="AY42" s="23">
        <v>496</v>
      </c>
      <c r="AZ42" s="23">
        <v>3</v>
      </c>
      <c r="BA42" s="23">
        <v>27</v>
      </c>
      <c r="BB42" s="23">
        <v>172</v>
      </c>
      <c r="BC42" s="23">
        <v>3</v>
      </c>
      <c r="BD42" s="23">
        <v>696</v>
      </c>
      <c r="BE42" s="23">
        <v>434</v>
      </c>
      <c r="BF42" s="23">
        <v>174</v>
      </c>
      <c r="BI42" s="23">
        <v>648</v>
      </c>
      <c r="BJ42" s="23">
        <v>51</v>
      </c>
      <c r="BK42" s="23">
        <v>552</v>
      </c>
      <c r="BL42" s="23">
        <v>146</v>
      </c>
      <c r="BM42" s="23">
        <v>672</v>
      </c>
      <c r="BN42" s="23">
        <v>25</v>
      </c>
      <c r="BO42" s="23">
        <v>626</v>
      </c>
      <c r="BP42" s="23">
        <v>73</v>
      </c>
      <c r="BR42" s="23">
        <v>21</v>
      </c>
    </row>
    <row r="43" spans="2:70" ht="15">
      <c r="B43" s="22" t="s">
        <v>144</v>
      </c>
      <c r="C43" s="22">
        <v>1105</v>
      </c>
      <c r="D43" s="22">
        <v>473</v>
      </c>
      <c r="E43" s="22">
        <v>403</v>
      </c>
      <c r="F43" s="22">
        <v>35</v>
      </c>
      <c r="G43" s="22">
        <v>1673</v>
      </c>
      <c r="H43" s="22">
        <v>343</v>
      </c>
      <c r="I43" s="22">
        <v>1379</v>
      </c>
      <c r="J43" s="22">
        <v>637</v>
      </c>
      <c r="K43" s="22">
        <v>1970</v>
      </c>
      <c r="L43" s="22">
        <v>46</v>
      </c>
      <c r="M43" s="22">
        <v>1516</v>
      </c>
      <c r="N43" s="22">
        <v>500</v>
      </c>
      <c r="O43" s="22">
        <v>1877</v>
      </c>
      <c r="P43" s="22">
        <v>139</v>
      </c>
      <c r="Q43" s="22">
        <v>479</v>
      </c>
      <c r="R43" s="22">
        <v>49</v>
      </c>
      <c r="S43" s="22">
        <v>1130</v>
      </c>
      <c r="T43" s="22">
        <v>23</v>
      </c>
      <c r="U43" s="22">
        <v>532</v>
      </c>
      <c r="V43" s="22">
        <v>47</v>
      </c>
      <c r="W43" s="22">
        <v>18</v>
      </c>
      <c r="X43" s="22">
        <v>301</v>
      </c>
      <c r="Y43" s="22">
        <v>659</v>
      </c>
      <c r="Z43" s="22">
        <v>1038</v>
      </c>
      <c r="AA43" s="22">
        <v>196</v>
      </c>
      <c r="AB43" s="22">
        <v>493</v>
      </c>
      <c r="AC43" s="22">
        <v>1257</v>
      </c>
      <c r="AD43" s="22">
        <v>1506</v>
      </c>
      <c r="AE43" s="22">
        <v>510</v>
      </c>
      <c r="AF43" s="22">
        <v>195</v>
      </c>
      <c r="AG43" s="22">
        <v>224</v>
      </c>
      <c r="AH43" s="22">
        <v>517</v>
      </c>
      <c r="AI43" s="22">
        <v>619</v>
      </c>
      <c r="AJ43" s="22">
        <v>461</v>
      </c>
      <c r="AK43" s="23" t="s">
        <v>97</v>
      </c>
      <c r="AL43" s="23" t="s">
        <v>97</v>
      </c>
      <c r="AM43" s="23" t="s">
        <v>97</v>
      </c>
      <c r="AN43" s="23">
        <v>2016</v>
      </c>
      <c r="AO43" s="23" t="s">
        <v>97</v>
      </c>
      <c r="AP43" s="23" t="s">
        <v>97</v>
      </c>
      <c r="AQ43" s="23" t="s">
        <v>97</v>
      </c>
      <c r="AR43" s="23" t="s">
        <v>97</v>
      </c>
      <c r="AS43" s="23" t="s">
        <v>97</v>
      </c>
      <c r="AT43" s="23" t="s">
        <v>97</v>
      </c>
      <c r="AU43" s="23" t="s">
        <v>97</v>
      </c>
      <c r="AV43" s="23" t="s">
        <v>97</v>
      </c>
      <c r="AX43" s="23" t="s">
        <v>97</v>
      </c>
      <c r="AY43" s="23">
        <v>1676</v>
      </c>
      <c r="AZ43" s="23">
        <v>5</v>
      </c>
      <c r="BA43" s="23">
        <v>52</v>
      </c>
      <c r="BB43" s="23">
        <v>283</v>
      </c>
      <c r="BC43" s="23">
        <v>17</v>
      </c>
      <c r="BD43" s="23">
        <v>1999</v>
      </c>
      <c r="BE43" s="23">
        <v>1359</v>
      </c>
      <c r="BF43" s="23">
        <v>452</v>
      </c>
      <c r="BI43" s="23">
        <v>1912</v>
      </c>
      <c r="BJ43" s="23">
        <v>104</v>
      </c>
      <c r="BK43" s="23">
        <v>1500</v>
      </c>
      <c r="BL43" s="23">
        <v>503</v>
      </c>
      <c r="BM43" s="23">
        <v>1979</v>
      </c>
      <c r="BN43" s="23">
        <v>36</v>
      </c>
      <c r="BO43" s="23">
        <v>1836</v>
      </c>
      <c r="BP43" s="23">
        <v>180</v>
      </c>
      <c r="BR43" s="23">
        <v>109</v>
      </c>
    </row>
    <row r="44" spans="2:70" ht="15">
      <c r="B44" s="22" t="s">
        <v>145</v>
      </c>
      <c r="C44" s="22">
        <v>136</v>
      </c>
      <c r="D44" s="22">
        <v>24</v>
      </c>
      <c r="E44" s="22" t="s">
        <v>97</v>
      </c>
      <c r="F44" s="22">
        <v>225</v>
      </c>
      <c r="G44" s="22">
        <v>162</v>
      </c>
      <c r="H44" s="22">
        <v>223</v>
      </c>
      <c r="I44" s="22">
        <v>152</v>
      </c>
      <c r="J44" s="22">
        <v>233</v>
      </c>
      <c r="K44" s="22">
        <v>329</v>
      </c>
      <c r="L44" s="22">
        <v>56</v>
      </c>
      <c r="M44" s="22">
        <v>195</v>
      </c>
      <c r="N44" s="22">
        <v>190</v>
      </c>
      <c r="O44" s="22">
        <v>363</v>
      </c>
      <c r="P44" s="22">
        <v>22</v>
      </c>
      <c r="Q44" s="22">
        <v>89</v>
      </c>
      <c r="R44" s="22">
        <v>9</v>
      </c>
      <c r="S44" s="22">
        <v>197</v>
      </c>
      <c r="T44" s="22">
        <v>10</v>
      </c>
      <c r="U44" s="22">
        <v>88</v>
      </c>
      <c r="V44" s="22">
        <v>21</v>
      </c>
      <c r="W44" s="22">
        <v>4</v>
      </c>
      <c r="X44" s="22">
        <v>55</v>
      </c>
      <c r="Y44" s="22">
        <v>96</v>
      </c>
      <c r="Z44" s="22">
        <v>230</v>
      </c>
      <c r="AA44" s="22">
        <v>28</v>
      </c>
      <c r="AB44" s="22">
        <v>109</v>
      </c>
      <c r="AC44" s="22">
        <v>237</v>
      </c>
      <c r="AD44" s="22">
        <v>312</v>
      </c>
      <c r="AE44" s="22">
        <v>73</v>
      </c>
      <c r="AF44" s="22">
        <v>148</v>
      </c>
      <c r="AG44" s="22">
        <v>49</v>
      </c>
      <c r="AH44" s="22">
        <v>41</v>
      </c>
      <c r="AI44" s="22">
        <v>60</v>
      </c>
      <c r="AJ44" s="22">
        <v>87</v>
      </c>
      <c r="AK44" s="23" t="s">
        <v>97</v>
      </c>
      <c r="AL44" s="23" t="s">
        <v>97</v>
      </c>
      <c r="AM44" s="23" t="s">
        <v>97</v>
      </c>
      <c r="AN44" s="23" t="s">
        <v>97</v>
      </c>
      <c r="AO44" s="23">
        <v>385</v>
      </c>
      <c r="AP44" s="23" t="s">
        <v>97</v>
      </c>
      <c r="AQ44" s="23" t="s">
        <v>97</v>
      </c>
      <c r="AR44" s="23" t="s">
        <v>97</v>
      </c>
      <c r="AS44" s="23" t="s">
        <v>97</v>
      </c>
      <c r="AT44" s="23" t="s">
        <v>97</v>
      </c>
      <c r="AU44" s="23" t="s">
        <v>97</v>
      </c>
      <c r="AV44" s="23" t="s">
        <v>97</v>
      </c>
      <c r="AX44" s="23">
        <v>5</v>
      </c>
      <c r="AY44" s="23">
        <v>165</v>
      </c>
      <c r="AZ44" s="23">
        <v>1</v>
      </c>
      <c r="BA44" s="23">
        <v>38</v>
      </c>
      <c r="BB44" s="23">
        <v>176</v>
      </c>
      <c r="BC44" s="23">
        <v>1</v>
      </c>
      <c r="BD44" s="23">
        <v>384</v>
      </c>
      <c r="BE44" s="23">
        <v>250</v>
      </c>
      <c r="BF44" s="23">
        <v>111</v>
      </c>
      <c r="BI44" s="23">
        <v>360</v>
      </c>
      <c r="BJ44" s="23">
        <v>25</v>
      </c>
      <c r="BK44" s="23">
        <v>311</v>
      </c>
      <c r="BL44" s="23">
        <v>73</v>
      </c>
      <c r="BM44" s="23">
        <v>381</v>
      </c>
      <c r="BN44" s="23">
        <v>4</v>
      </c>
      <c r="BO44" s="23">
        <v>354</v>
      </c>
      <c r="BP44" s="23">
        <v>31</v>
      </c>
      <c r="BR44" s="23">
        <v>48</v>
      </c>
    </row>
    <row r="45" spans="2:70" ht="15">
      <c r="B45" s="22" t="s">
        <v>146</v>
      </c>
      <c r="C45" s="22">
        <v>17</v>
      </c>
      <c r="D45" s="22">
        <v>80</v>
      </c>
      <c r="E45" s="22">
        <v>246</v>
      </c>
      <c r="F45" s="22">
        <v>2</v>
      </c>
      <c r="G45" s="22">
        <v>198</v>
      </c>
      <c r="H45" s="22">
        <v>147</v>
      </c>
      <c r="I45" s="22">
        <v>120</v>
      </c>
      <c r="J45" s="22">
        <v>225</v>
      </c>
      <c r="K45" s="22">
        <v>259</v>
      </c>
      <c r="L45" s="22">
        <v>86</v>
      </c>
      <c r="M45" s="22">
        <v>158</v>
      </c>
      <c r="N45" s="22">
        <v>187</v>
      </c>
      <c r="O45" s="22">
        <v>314</v>
      </c>
      <c r="P45" s="22">
        <v>31</v>
      </c>
      <c r="Q45" s="22">
        <v>85</v>
      </c>
      <c r="R45" s="22">
        <v>15</v>
      </c>
      <c r="S45" s="22">
        <v>172</v>
      </c>
      <c r="T45" s="22">
        <v>10</v>
      </c>
      <c r="U45" s="22">
        <v>97</v>
      </c>
      <c r="V45" s="22">
        <v>12</v>
      </c>
      <c r="W45" s="22">
        <v>3</v>
      </c>
      <c r="X45" s="22">
        <v>45</v>
      </c>
      <c r="Y45" s="22">
        <v>73</v>
      </c>
      <c r="Z45" s="22">
        <v>224</v>
      </c>
      <c r="AA45" s="22">
        <v>74</v>
      </c>
      <c r="AB45" s="22">
        <v>81</v>
      </c>
      <c r="AC45" s="22">
        <v>184</v>
      </c>
      <c r="AD45" s="22">
        <v>240</v>
      </c>
      <c r="AE45" s="22">
        <v>105</v>
      </c>
      <c r="AF45" s="22">
        <v>60</v>
      </c>
      <c r="AG45" s="22">
        <v>157</v>
      </c>
      <c r="AH45" s="22">
        <v>63</v>
      </c>
      <c r="AI45" s="22">
        <v>23</v>
      </c>
      <c r="AJ45" s="22">
        <v>42</v>
      </c>
      <c r="AK45" s="23" t="s">
        <v>97</v>
      </c>
      <c r="AL45" s="23" t="s">
        <v>97</v>
      </c>
      <c r="AM45" s="23" t="s">
        <v>97</v>
      </c>
      <c r="AN45" s="23" t="s">
        <v>97</v>
      </c>
      <c r="AO45" s="23" t="s">
        <v>97</v>
      </c>
      <c r="AP45" s="23">
        <v>345</v>
      </c>
      <c r="AQ45" s="23" t="s">
        <v>97</v>
      </c>
      <c r="AR45" s="23" t="s">
        <v>97</v>
      </c>
      <c r="AS45" s="23" t="s">
        <v>97</v>
      </c>
      <c r="AT45" s="23" t="s">
        <v>97</v>
      </c>
      <c r="AU45" s="23" t="s">
        <v>97</v>
      </c>
      <c r="AV45" s="23" t="s">
        <v>97</v>
      </c>
      <c r="AX45" s="23">
        <v>1</v>
      </c>
      <c r="AY45" s="23">
        <v>168</v>
      </c>
      <c r="AZ45" s="23">
        <v>2</v>
      </c>
      <c r="BA45" s="23">
        <v>32</v>
      </c>
      <c r="BB45" s="23">
        <v>142</v>
      </c>
      <c r="BC45" s="23">
        <v>1</v>
      </c>
      <c r="BD45" s="23">
        <v>344</v>
      </c>
      <c r="BE45" s="23">
        <v>97</v>
      </c>
      <c r="BF45" s="23">
        <v>209</v>
      </c>
      <c r="BI45" s="23">
        <v>335</v>
      </c>
      <c r="BJ45" s="23">
        <v>10</v>
      </c>
      <c r="BK45" s="23">
        <v>277</v>
      </c>
      <c r="BL45" s="23">
        <v>68</v>
      </c>
      <c r="BM45" s="23">
        <v>340</v>
      </c>
      <c r="BN45" s="23">
        <v>5</v>
      </c>
      <c r="BO45" s="23">
        <v>301</v>
      </c>
      <c r="BP45" s="23">
        <v>44</v>
      </c>
      <c r="BR45" s="23">
        <v>31</v>
      </c>
    </row>
    <row r="46" spans="2:70" ht="15">
      <c r="B46" s="22" t="s">
        <v>147</v>
      </c>
      <c r="C46" s="22">
        <v>117</v>
      </c>
      <c r="D46" s="22">
        <v>144</v>
      </c>
      <c r="E46" s="22">
        <v>536</v>
      </c>
      <c r="F46" s="22">
        <v>5</v>
      </c>
      <c r="G46" s="22">
        <v>411</v>
      </c>
      <c r="H46" s="22">
        <v>391</v>
      </c>
      <c r="I46" s="22">
        <v>379</v>
      </c>
      <c r="J46" s="22">
        <v>423</v>
      </c>
      <c r="K46" s="22">
        <v>694</v>
      </c>
      <c r="L46" s="22">
        <v>108</v>
      </c>
      <c r="M46" s="22">
        <v>534</v>
      </c>
      <c r="N46" s="22">
        <v>268</v>
      </c>
      <c r="O46" s="22">
        <v>711</v>
      </c>
      <c r="P46" s="22">
        <v>91</v>
      </c>
      <c r="Q46" s="22">
        <v>185</v>
      </c>
      <c r="R46" s="22">
        <v>24</v>
      </c>
      <c r="S46" s="22">
        <v>439</v>
      </c>
      <c r="T46" s="22">
        <v>18</v>
      </c>
      <c r="U46" s="22">
        <v>208</v>
      </c>
      <c r="V46" s="22">
        <v>23</v>
      </c>
      <c r="W46" s="22">
        <v>5</v>
      </c>
      <c r="X46" s="22">
        <v>112</v>
      </c>
      <c r="Y46" s="22">
        <v>207</v>
      </c>
      <c r="Z46" s="22">
        <v>478</v>
      </c>
      <c r="AA46" s="22">
        <v>63</v>
      </c>
      <c r="AB46" s="22">
        <v>209</v>
      </c>
      <c r="AC46" s="22">
        <v>508</v>
      </c>
      <c r="AD46" s="22">
        <v>695</v>
      </c>
      <c r="AE46" s="22">
        <v>107</v>
      </c>
      <c r="AF46" s="22">
        <v>220</v>
      </c>
      <c r="AG46" s="22">
        <v>188</v>
      </c>
      <c r="AH46" s="22">
        <v>173</v>
      </c>
      <c r="AI46" s="22">
        <v>114</v>
      </c>
      <c r="AJ46" s="22">
        <v>107</v>
      </c>
      <c r="AK46" s="23" t="s">
        <v>97</v>
      </c>
      <c r="AL46" s="23" t="s">
        <v>97</v>
      </c>
      <c r="AM46" s="23" t="s">
        <v>97</v>
      </c>
      <c r="AN46" s="23" t="s">
        <v>97</v>
      </c>
      <c r="AO46" s="23" t="s">
        <v>97</v>
      </c>
      <c r="AP46" s="23" t="s">
        <v>97</v>
      </c>
      <c r="AQ46" s="23">
        <v>802</v>
      </c>
      <c r="AR46" s="23" t="s">
        <v>97</v>
      </c>
      <c r="AS46" s="23" t="s">
        <v>97</v>
      </c>
      <c r="AT46" s="23" t="s">
        <v>97</v>
      </c>
      <c r="AU46" s="23" t="s">
        <v>97</v>
      </c>
      <c r="AV46" s="23" t="s">
        <v>97</v>
      </c>
      <c r="AX46" s="23" t="s">
        <v>97</v>
      </c>
      <c r="AY46" s="23">
        <v>609</v>
      </c>
      <c r="AZ46" s="23">
        <v>4</v>
      </c>
      <c r="BA46" s="23">
        <v>24</v>
      </c>
      <c r="BB46" s="23">
        <v>165</v>
      </c>
      <c r="BC46" s="23" t="s">
        <v>97</v>
      </c>
      <c r="BD46" s="23">
        <v>802</v>
      </c>
      <c r="BE46" s="23">
        <v>395</v>
      </c>
      <c r="BF46" s="23">
        <v>331</v>
      </c>
      <c r="BI46" s="23">
        <v>777</v>
      </c>
      <c r="BJ46" s="23">
        <v>25</v>
      </c>
      <c r="BK46" s="23">
        <v>647</v>
      </c>
      <c r="BL46" s="23">
        <v>154</v>
      </c>
      <c r="BM46" s="23">
        <v>798</v>
      </c>
      <c r="BN46" s="23">
        <v>4</v>
      </c>
      <c r="BO46" s="23">
        <v>758</v>
      </c>
      <c r="BP46" s="23">
        <v>44</v>
      </c>
      <c r="BR46" s="23">
        <v>58</v>
      </c>
    </row>
    <row r="47" spans="2:70" ht="15">
      <c r="B47" s="22" t="s">
        <v>148</v>
      </c>
      <c r="C47" s="22">
        <v>509</v>
      </c>
      <c r="D47" s="22">
        <v>158</v>
      </c>
      <c r="E47" s="22">
        <v>325</v>
      </c>
      <c r="F47" s="22">
        <v>288</v>
      </c>
      <c r="G47" s="22">
        <v>868</v>
      </c>
      <c r="H47" s="22">
        <v>412</v>
      </c>
      <c r="I47" s="22">
        <v>762</v>
      </c>
      <c r="J47" s="22">
        <v>518</v>
      </c>
      <c r="K47" s="22">
        <v>1136</v>
      </c>
      <c r="L47" s="22">
        <v>144</v>
      </c>
      <c r="M47" s="22">
        <v>955</v>
      </c>
      <c r="N47" s="22">
        <v>325</v>
      </c>
      <c r="O47" s="22">
        <v>1214</v>
      </c>
      <c r="P47" s="22">
        <v>66</v>
      </c>
      <c r="Q47" s="22">
        <v>302</v>
      </c>
      <c r="R47" s="22">
        <v>40</v>
      </c>
      <c r="S47" s="22">
        <v>678</v>
      </c>
      <c r="T47" s="22">
        <v>22</v>
      </c>
      <c r="U47" s="22">
        <v>329</v>
      </c>
      <c r="V47" s="22">
        <v>53</v>
      </c>
      <c r="W47" s="22">
        <v>10</v>
      </c>
      <c r="X47" s="22">
        <v>212</v>
      </c>
      <c r="Y47" s="22">
        <v>337</v>
      </c>
      <c r="Z47" s="22">
        <v>721</v>
      </c>
      <c r="AA47" s="22">
        <v>134</v>
      </c>
      <c r="AB47" s="22">
        <v>293</v>
      </c>
      <c r="AC47" s="22">
        <v>802</v>
      </c>
      <c r="AD47" s="22">
        <v>1055</v>
      </c>
      <c r="AE47" s="22">
        <v>225</v>
      </c>
      <c r="AF47" s="22">
        <v>248</v>
      </c>
      <c r="AG47" s="22">
        <v>181</v>
      </c>
      <c r="AH47" s="22">
        <v>254</v>
      </c>
      <c r="AI47" s="22">
        <v>326</v>
      </c>
      <c r="AJ47" s="22">
        <v>271</v>
      </c>
      <c r="AK47" s="23" t="s">
        <v>97</v>
      </c>
      <c r="AL47" s="23" t="s">
        <v>97</v>
      </c>
      <c r="AM47" s="23" t="s">
        <v>97</v>
      </c>
      <c r="AN47" s="23" t="s">
        <v>97</v>
      </c>
      <c r="AO47" s="23" t="s">
        <v>97</v>
      </c>
      <c r="AP47" s="23" t="s">
        <v>97</v>
      </c>
      <c r="AQ47" s="23" t="s">
        <v>97</v>
      </c>
      <c r="AR47" s="23">
        <v>1280</v>
      </c>
      <c r="AS47" s="23" t="s">
        <v>97</v>
      </c>
      <c r="AT47" s="23" t="s">
        <v>97</v>
      </c>
      <c r="AU47" s="23" t="s">
        <v>97</v>
      </c>
      <c r="AV47" s="23" t="s">
        <v>97</v>
      </c>
      <c r="AX47" s="23">
        <v>1</v>
      </c>
      <c r="AY47" s="23">
        <v>695</v>
      </c>
      <c r="AZ47" s="23">
        <v>4</v>
      </c>
      <c r="BA47" s="23">
        <v>85</v>
      </c>
      <c r="BB47" s="23">
        <v>495</v>
      </c>
      <c r="BC47" s="23">
        <v>3</v>
      </c>
      <c r="BD47" s="23">
        <v>1277</v>
      </c>
      <c r="BE47" s="23">
        <v>841</v>
      </c>
      <c r="BF47" s="23">
        <v>287</v>
      </c>
      <c r="BI47" s="23">
        <v>1232</v>
      </c>
      <c r="BJ47" s="23">
        <v>48</v>
      </c>
      <c r="BK47" s="23">
        <v>1012</v>
      </c>
      <c r="BL47" s="23">
        <v>263</v>
      </c>
      <c r="BM47" s="23">
        <v>1276</v>
      </c>
      <c r="BN47" s="23">
        <v>4</v>
      </c>
      <c r="BO47" s="23">
        <v>1210</v>
      </c>
      <c r="BP47" s="23">
        <v>70</v>
      </c>
      <c r="BR47" s="23">
        <v>64</v>
      </c>
    </row>
    <row r="48" spans="2:70" ht="15">
      <c r="B48" s="22" t="s">
        <v>149</v>
      </c>
      <c r="C48" s="22">
        <v>29</v>
      </c>
      <c r="D48" s="22">
        <v>502</v>
      </c>
      <c r="E48" s="22">
        <v>75</v>
      </c>
      <c r="F48" s="22">
        <v>12</v>
      </c>
      <c r="G48" s="22">
        <v>561</v>
      </c>
      <c r="H48" s="22">
        <v>57</v>
      </c>
      <c r="I48" s="22">
        <v>487</v>
      </c>
      <c r="J48" s="22">
        <v>131</v>
      </c>
      <c r="K48" s="22">
        <v>596</v>
      </c>
      <c r="L48" s="22">
        <v>22</v>
      </c>
      <c r="M48" s="22">
        <v>518</v>
      </c>
      <c r="N48" s="22">
        <v>100</v>
      </c>
      <c r="O48" s="22">
        <v>598</v>
      </c>
      <c r="P48" s="22">
        <v>20</v>
      </c>
      <c r="Q48" s="22">
        <v>153</v>
      </c>
      <c r="R48" s="22">
        <v>14</v>
      </c>
      <c r="S48" s="22">
        <v>342</v>
      </c>
      <c r="T48" s="22">
        <v>8</v>
      </c>
      <c r="U48" s="22">
        <v>171</v>
      </c>
      <c r="V48" s="22">
        <v>15</v>
      </c>
      <c r="W48" s="22">
        <v>10</v>
      </c>
      <c r="X48" s="22">
        <v>113</v>
      </c>
      <c r="Y48" s="22">
        <v>145</v>
      </c>
      <c r="Z48" s="22">
        <v>350</v>
      </c>
      <c r="AA48" s="22">
        <v>59</v>
      </c>
      <c r="AB48" s="22">
        <v>153</v>
      </c>
      <c r="AC48" s="22">
        <v>364</v>
      </c>
      <c r="AD48" s="22">
        <v>454</v>
      </c>
      <c r="AE48" s="22">
        <v>164</v>
      </c>
      <c r="AF48" s="22">
        <v>10</v>
      </c>
      <c r="AG48" s="22">
        <v>41</v>
      </c>
      <c r="AH48" s="22">
        <v>162</v>
      </c>
      <c r="AI48" s="22">
        <v>189</v>
      </c>
      <c r="AJ48" s="22">
        <v>216</v>
      </c>
      <c r="AK48" s="23" t="s">
        <v>97</v>
      </c>
      <c r="AL48" s="23" t="s">
        <v>97</v>
      </c>
      <c r="AM48" s="23" t="s">
        <v>97</v>
      </c>
      <c r="AN48" s="23" t="s">
        <v>97</v>
      </c>
      <c r="AO48" s="23" t="s">
        <v>97</v>
      </c>
      <c r="AP48" s="23" t="s">
        <v>97</v>
      </c>
      <c r="AQ48" s="23" t="s">
        <v>97</v>
      </c>
      <c r="AR48" s="23" t="s">
        <v>97</v>
      </c>
      <c r="AS48" s="23">
        <v>618</v>
      </c>
      <c r="AT48" s="23" t="s">
        <v>97</v>
      </c>
      <c r="AU48" s="23" t="s">
        <v>97</v>
      </c>
      <c r="AV48" s="23" t="s">
        <v>97</v>
      </c>
      <c r="AX48" s="23">
        <v>1</v>
      </c>
      <c r="AY48" s="23">
        <v>267</v>
      </c>
      <c r="AZ48" s="23">
        <v>11</v>
      </c>
      <c r="BA48" s="23">
        <v>46</v>
      </c>
      <c r="BB48" s="23">
        <v>293</v>
      </c>
      <c r="BC48" s="23">
        <v>8</v>
      </c>
      <c r="BD48" s="23">
        <v>610</v>
      </c>
      <c r="BE48" s="23">
        <v>360</v>
      </c>
      <c r="BF48" s="23">
        <v>183</v>
      </c>
      <c r="BI48" s="23">
        <v>573</v>
      </c>
      <c r="BJ48" s="23">
        <v>45</v>
      </c>
      <c r="BK48" s="23">
        <v>461</v>
      </c>
      <c r="BL48" s="23">
        <v>154</v>
      </c>
      <c r="BM48" s="23">
        <v>591</v>
      </c>
      <c r="BN48" s="23">
        <v>26</v>
      </c>
      <c r="BO48" s="23">
        <v>574</v>
      </c>
      <c r="BP48" s="23">
        <v>44</v>
      </c>
      <c r="BR48" s="23">
        <v>17</v>
      </c>
    </row>
    <row r="49" spans="2:70" ht="15">
      <c r="B49" s="22" t="s">
        <v>150</v>
      </c>
      <c r="C49" s="22">
        <v>502</v>
      </c>
      <c r="D49" s="22">
        <v>78</v>
      </c>
      <c r="E49" s="22">
        <v>33</v>
      </c>
      <c r="F49" s="22">
        <v>548</v>
      </c>
      <c r="G49" s="22">
        <v>655</v>
      </c>
      <c r="H49" s="22">
        <v>506</v>
      </c>
      <c r="I49" s="22">
        <v>629</v>
      </c>
      <c r="J49" s="22">
        <v>532</v>
      </c>
      <c r="K49" s="22">
        <v>999</v>
      </c>
      <c r="L49" s="22">
        <v>162</v>
      </c>
      <c r="M49" s="22">
        <v>723</v>
      </c>
      <c r="N49" s="22">
        <v>438</v>
      </c>
      <c r="O49" s="22">
        <v>1085</v>
      </c>
      <c r="P49" s="22">
        <v>76</v>
      </c>
      <c r="Q49" s="22">
        <v>262</v>
      </c>
      <c r="R49" s="22">
        <v>26</v>
      </c>
      <c r="S49" s="22">
        <v>655</v>
      </c>
      <c r="T49" s="22">
        <v>12</v>
      </c>
      <c r="U49" s="22">
        <v>266</v>
      </c>
      <c r="V49" s="22">
        <v>56</v>
      </c>
      <c r="W49" s="22">
        <v>13</v>
      </c>
      <c r="X49" s="22">
        <v>163</v>
      </c>
      <c r="Y49" s="22">
        <v>339</v>
      </c>
      <c r="Z49" s="22">
        <v>646</v>
      </c>
      <c r="AA49" s="22">
        <v>146</v>
      </c>
      <c r="AB49" s="22">
        <v>223</v>
      </c>
      <c r="AC49" s="22">
        <v>774</v>
      </c>
      <c r="AD49" s="22">
        <v>956</v>
      </c>
      <c r="AE49" s="22">
        <v>205</v>
      </c>
      <c r="AF49" s="22">
        <v>327</v>
      </c>
      <c r="AG49" s="22">
        <v>124</v>
      </c>
      <c r="AH49" s="22">
        <v>126</v>
      </c>
      <c r="AI49" s="22">
        <v>270</v>
      </c>
      <c r="AJ49" s="22">
        <v>314</v>
      </c>
      <c r="AK49" s="23" t="s">
        <v>97</v>
      </c>
      <c r="AL49" s="23" t="s">
        <v>97</v>
      </c>
      <c r="AM49" s="23" t="s">
        <v>97</v>
      </c>
      <c r="AN49" s="23" t="s">
        <v>97</v>
      </c>
      <c r="AO49" s="23" t="s">
        <v>97</v>
      </c>
      <c r="AP49" s="23" t="s">
        <v>97</v>
      </c>
      <c r="AQ49" s="23" t="s">
        <v>97</v>
      </c>
      <c r="AR49" s="23" t="s">
        <v>97</v>
      </c>
      <c r="AS49" s="23" t="s">
        <v>97</v>
      </c>
      <c r="AT49" s="23">
        <v>1161</v>
      </c>
      <c r="AU49" s="23" t="s">
        <v>97</v>
      </c>
      <c r="AV49" s="23" t="s">
        <v>97</v>
      </c>
      <c r="AX49" s="23">
        <v>3</v>
      </c>
      <c r="AY49" s="23">
        <v>357</v>
      </c>
      <c r="AZ49" s="23">
        <v>5</v>
      </c>
      <c r="BA49" s="23">
        <v>283</v>
      </c>
      <c r="BB49" s="23">
        <v>513</v>
      </c>
      <c r="BC49" s="23">
        <v>17</v>
      </c>
      <c r="BD49" s="23">
        <v>1144</v>
      </c>
      <c r="BE49" s="23">
        <v>803</v>
      </c>
      <c r="BF49" s="23">
        <v>214</v>
      </c>
      <c r="BI49" s="23">
        <v>1106</v>
      </c>
      <c r="BJ49" s="23">
        <v>55</v>
      </c>
      <c r="BK49" s="23">
        <v>874</v>
      </c>
      <c r="BL49" s="23">
        <v>278</v>
      </c>
      <c r="BM49" s="23">
        <v>1138</v>
      </c>
      <c r="BN49" s="23">
        <v>23</v>
      </c>
      <c r="BO49" s="23">
        <v>1086</v>
      </c>
      <c r="BP49" s="23">
        <v>75</v>
      </c>
      <c r="BR49" s="23">
        <v>59</v>
      </c>
    </row>
    <row r="50" spans="2:70" ht="15">
      <c r="B50" s="22" t="s">
        <v>151</v>
      </c>
      <c r="C50" s="22" t="s">
        <v>97</v>
      </c>
      <c r="D50" s="22" t="s">
        <v>97</v>
      </c>
      <c r="E50" s="22">
        <v>22</v>
      </c>
      <c r="F50" s="22">
        <v>59</v>
      </c>
      <c r="G50" s="22" t="s">
        <v>97</v>
      </c>
      <c r="H50" s="22">
        <v>81</v>
      </c>
      <c r="I50" s="22" t="s">
        <v>97</v>
      </c>
      <c r="J50" s="22">
        <v>81</v>
      </c>
      <c r="K50" s="22">
        <v>75</v>
      </c>
      <c r="L50" s="22">
        <v>6</v>
      </c>
      <c r="M50" s="22">
        <v>15</v>
      </c>
      <c r="N50" s="22">
        <v>66</v>
      </c>
      <c r="O50" s="22">
        <v>38</v>
      </c>
      <c r="P50" s="22">
        <v>43</v>
      </c>
      <c r="Q50" s="22">
        <v>23</v>
      </c>
      <c r="R50" s="22">
        <v>10</v>
      </c>
      <c r="S50" s="22">
        <v>19</v>
      </c>
      <c r="T50" s="22">
        <v>13</v>
      </c>
      <c r="U50" s="22">
        <v>14</v>
      </c>
      <c r="V50" s="22">
        <v>22</v>
      </c>
      <c r="W50" s="22" t="s">
        <v>97</v>
      </c>
      <c r="X50" s="22">
        <v>16</v>
      </c>
      <c r="Y50" s="22">
        <v>31</v>
      </c>
      <c r="Z50" s="22">
        <v>34</v>
      </c>
      <c r="AA50" s="22">
        <v>34</v>
      </c>
      <c r="AB50" s="22">
        <v>43</v>
      </c>
      <c r="AC50" s="22">
        <v>4</v>
      </c>
      <c r="AD50" s="22">
        <v>69</v>
      </c>
      <c r="AE50" s="22">
        <v>12</v>
      </c>
      <c r="AF50" s="22">
        <v>79</v>
      </c>
      <c r="AG50" s="22">
        <v>2</v>
      </c>
      <c r="AH50" s="22" t="s">
        <v>97</v>
      </c>
      <c r="AI50" s="22" t="s">
        <v>97</v>
      </c>
      <c r="AJ50" s="22" t="s">
        <v>97</v>
      </c>
      <c r="AK50" s="23" t="s">
        <v>97</v>
      </c>
      <c r="AL50" s="23" t="s">
        <v>97</v>
      </c>
      <c r="AM50" s="23" t="s">
        <v>97</v>
      </c>
      <c r="AN50" s="23" t="s">
        <v>97</v>
      </c>
      <c r="AO50" s="23" t="s">
        <v>97</v>
      </c>
      <c r="AP50" s="23" t="s">
        <v>97</v>
      </c>
      <c r="AQ50" s="23" t="s">
        <v>97</v>
      </c>
      <c r="AR50" s="23" t="s">
        <v>97</v>
      </c>
      <c r="AS50" s="23" t="s">
        <v>97</v>
      </c>
      <c r="AT50" s="23" t="s">
        <v>97</v>
      </c>
      <c r="AU50" s="23">
        <v>81</v>
      </c>
      <c r="AV50" s="23" t="s">
        <v>97</v>
      </c>
      <c r="AX50" s="23" t="s">
        <v>97</v>
      </c>
      <c r="AY50" s="23">
        <v>38</v>
      </c>
      <c r="AZ50" s="23" t="s">
        <v>97</v>
      </c>
      <c r="BA50" s="23">
        <v>16</v>
      </c>
      <c r="BB50" s="23">
        <v>27</v>
      </c>
      <c r="BC50" s="23" t="s">
        <v>97</v>
      </c>
      <c r="BD50" s="23">
        <v>81</v>
      </c>
      <c r="BE50" s="23">
        <v>48</v>
      </c>
      <c r="BF50" s="23">
        <v>20</v>
      </c>
      <c r="BI50" s="23">
        <v>81</v>
      </c>
      <c r="BJ50" s="23" t="s">
        <v>97</v>
      </c>
      <c r="BK50" s="23">
        <v>63</v>
      </c>
      <c r="BL50" s="23">
        <v>16</v>
      </c>
      <c r="BM50" s="23">
        <v>81</v>
      </c>
      <c r="BN50" s="23" t="s">
        <v>97</v>
      </c>
      <c r="BO50" s="23">
        <v>81</v>
      </c>
      <c r="BP50" s="23" t="s">
        <v>97</v>
      </c>
      <c r="BR50" s="23">
        <v>30</v>
      </c>
    </row>
    <row r="51" spans="2:70" ht="15">
      <c r="B51" s="22" t="s">
        <v>152</v>
      </c>
      <c r="C51" s="22">
        <v>890</v>
      </c>
      <c r="D51" s="22">
        <v>1037</v>
      </c>
      <c r="E51" s="22">
        <v>1688</v>
      </c>
      <c r="F51" s="22">
        <v>2130</v>
      </c>
      <c r="G51" s="22">
        <v>3122</v>
      </c>
      <c r="H51" s="22">
        <v>2623</v>
      </c>
      <c r="I51" s="22">
        <v>2813</v>
      </c>
      <c r="J51" s="22">
        <v>2932</v>
      </c>
      <c r="K51" s="22">
        <v>5023</v>
      </c>
      <c r="L51" s="22">
        <v>722</v>
      </c>
      <c r="M51" s="22">
        <v>3777</v>
      </c>
      <c r="N51" s="22">
        <v>1968</v>
      </c>
      <c r="O51" s="22">
        <v>5016</v>
      </c>
      <c r="P51" s="22">
        <v>729</v>
      </c>
      <c r="Q51" s="22">
        <v>1211</v>
      </c>
      <c r="R51" s="22">
        <v>170</v>
      </c>
      <c r="S51" s="22">
        <v>3066</v>
      </c>
      <c r="T51" s="22">
        <v>167</v>
      </c>
      <c r="U51" s="22">
        <v>1271</v>
      </c>
      <c r="V51" s="22">
        <v>214</v>
      </c>
      <c r="W51" s="22">
        <v>98</v>
      </c>
      <c r="X51" s="22">
        <v>1099</v>
      </c>
      <c r="Y51" s="22">
        <v>1636</v>
      </c>
      <c r="Z51" s="22">
        <v>2912</v>
      </c>
      <c r="AA51" s="22">
        <v>672</v>
      </c>
      <c r="AB51" s="22">
        <v>1493</v>
      </c>
      <c r="AC51" s="22">
        <v>3450</v>
      </c>
      <c r="AD51" s="22">
        <v>4615</v>
      </c>
      <c r="AE51" s="22">
        <v>1130</v>
      </c>
      <c r="AF51" s="22">
        <v>1320</v>
      </c>
      <c r="AG51" s="22">
        <v>1220</v>
      </c>
      <c r="AH51" s="22">
        <v>1336</v>
      </c>
      <c r="AI51" s="22">
        <v>1014</v>
      </c>
      <c r="AJ51" s="22">
        <v>855</v>
      </c>
      <c r="AK51" s="23" t="s">
        <v>97</v>
      </c>
      <c r="AL51" s="23" t="s">
        <v>97</v>
      </c>
      <c r="AM51" s="23" t="s">
        <v>97</v>
      </c>
      <c r="AN51" s="23" t="s">
        <v>97</v>
      </c>
      <c r="AO51" s="23" t="s">
        <v>97</v>
      </c>
      <c r="AP51" s="23" t="s">
        <v>97</v>
      </c>
      <c r="AQ51" s="23" t="s">
        <v>97</v>
      </c>
      <c r="AR51" s="23" t="s">
        <v>97</v>
      </c>
      <c r="AS51" s="23" t="s">
        <v>97</v>
      </c>
      <c r="AT51" s="23" t="s">
        <v>97</v>
      </c>
      <c r="AU51" s="23" t="s">
        <v>97</v>
      </c>
      <c r="AV51" s="23">
        <v>5745</v>
      </c>
      <c r="AX51" s="23">
        <v>28</v>
      </c>
      <c r="AY51" s="23">
        <v>2609</v>
      </c>
      <c r="AZ51" s="23">
        <v>122</v>
      </c>
      <c r="BA51" s="23">
        <v>534</v>
      </c>
      <c r="BB51" s="23">
        <v>1655</v>
      </c>
      <c r="BC51" s="23">
        <v>150</v>
      </c>
      <c r="BD51" s="23">
        <v>5595</v>
      </c>
      <c r="BE51" s="23">
        <v>3407</v>
      </c>
      <c r="BF51" s="23">
        <v>1696</v>
      </c>
      <c r="BI51" s="23">
        <v>5250</v>
      </c>
      <c r="BJ51" s="23">
        <v>495</v>
      </c>
      <c r="BK51" s="23">
        <v>4429</v>
      </c>
      <c r="BL51" s="23">
        <v>1277</v>
      </c>
      <c r="BM51" s="23">
        <v>5568</v>
      </c>
      <c r="BN51" s="23">
        <v>169</v>
      </c>
      <c r="BO51" s="23">
        <v>5315</v>
      </c>
      <c r="BP51" s="23">
        <v>430</v>
      </c>
      <c r="BR51" s="23">
        <v>435</v>
      </c>
    </row>
    <row r="52" spans="1:2" ht="15">
      <c r="A52" s="22" t="s">
        <v>2</v>
      </c>
      <c r="B52" s="22" t="s">
        <v>153</v>
      </c>
    </row>
    <row r="53" spans="1:70" ht="15">
      <c r="A53" s="22" t="s">
        <v>3</v>
      </c>
      <c r="B53" s="22" t="s">
        <v>154</v>
      </c>
      <c r="C53" s="22">
        <v>6</v>
      </c>
      <c r="D53" s="22">
        <v>5</v>
      </c>
      <c r="E53" s="22">
        <v>1</v>
      </c>
      <c r="F53" s="22">
        <v>29</v>
      </c>
      <c r="G53" s="22">
        <v>21</v>
      </c>
      <c r="H53" s="22">
        <v>20</v>
      </c>
      <c r="I53" s="22">
        <v>24</v>
      </c>
      <c r="J53" s="22">
        <v>17</v>
      </c>
      <c r="K53" s="22">
        <v>38</v>
      </c>
      <c r="L53" s="22">
        <v>3</v>
      </c>
      <c r="M53" s="22">
        <v>32</v>
      </c>
      <c r="N53" s="22">
        <v>9</v>
      </c>
      <c r="O53" s="22">
        <v>37</v>
      </c>
      <c r="P53" s="22">
        <v>4</v>
      </c>
      <c r="Q53" s="22">
        <v>14</v>
      </c>
      <c r="R53" s="22" t="s">
        <v>97</v>
      </c>
      <c r="S53" s="22">
        <v>17</v>
      </c>
      <c r="T53" s="22" t="s">
        <v>97</v>
      </c>
      <c r="U53" s="22">
        <v>12</v>
      </c>
      <c r="V53" s="22">
        <v>2</v>
      </c>
      <c r="W53" s="22" t="s">
        <v>97</v>
      </c>
      <c r="X53" s="22">
        <v>17</v>
      </c>
      <c r="Y53" s="22">
        <v>14</v>
      </c>
      <c r="Z53" s="22">
        <v>10</v>
      </c>
      <c r="AA53" s="22">
        <v>1</v>
      </c>
      <c r="AB53" s="22">
        <v>7</v>
      </c>
      <c r="AC53" s="22">
        <v>33</v>
      </c>
      <c r="AD53" s="22">
        <v>32</v>
      </c>
      <c r="AE53" s="22">
        <v>9</v>
      </c>
      <c r="AF53" s="22">
        <v>9</v>
      </c>
      <c r="AG53" s="22">
        <v>8</v>
      </c>
      <c r="AH53" s="22">
        <v>12</v>
      </c>
      <c r="AI53" s="22">
        <v>11</v>
      </c>
      <c r="AJ53" s="22">
        <v>1</v>
      </c>
      <c r="AK53" s="23" t="s">
        <v>97</v>
      </c>
      <c r="AL53" s="23">
        <v>2</v>
      </c>
      <c r="AM53" s="23" t="s">
        <v>97</v>
      </c>
      <c r="AN53" s="23" t="s">
        <v>97</v>
      </c>
      <c r="AO53" s="23">
        <v>5</v>
      </c>
      <c r="AP53" s="23">
        <v>1</v>
      </c>
      <c r="AQ53" s="23" t="s">
        <v>97</v>
      </c>
      <c r="AR53" s="23">
        <v>1</v>
      </c>
      <c r="AS53" s="23">
        <v>1</v>
      </c>
      <c r="AT53" s="23">
        <v>3</v>
      </c>
      <c r="AU53" s="23" t="s">
        <v>97</v>
      </c>
      <c r="AV53" s="23">
        <v>28</v>
      </c>
      <c r="AX53" s="23">
        <v>41</v>
      </c>
      <c r="AY53" s="23" t="s">
        <v>97</v>
      </c>
      <c r="AZ53" s="23" t="s">
        <v>97</v>
      </c>
      <c r="BA53" s="23" t="s">
        <v>97</v>
      </c>
      <c r="BB53" s="23" t="s">
        <v>97</v>
      </c>
      <c r="BC53" s="23" t="s">
        <v>97</v>
      </c>
      <c r="BD53" s="23">
        <v>41</v>
      </c>
      <c r="BE53" s="23">
        <v>32</v>
      </c>
      <c r="BF53" s="23">
        <v>3</v>
      </c>
      <c r="BI53" s="23">
        <v>36</v>
      </c>
      <c r="BJ53" s="23">
        <v>5</v>
      </c>
      <c r="BK53" s="23">
        <v>35</v>
      </c>
      <c r="BL53" s="23">
        <v>6</v>
      </c>
      <c r="BM53" s="23">
        <v>41</v>
      </c>
      <c r="BN53" s="23" t="s">
        <v>97</v>
      </c>
      <c r="BO53" s="23">
        <v>41</v>
      </c>
      <c r="BP53" s="23" t="s">
        <v>97</v>
      </c>
      <c r="BR53" s="23">
        <v>3</v>
      </c>
    </row>
    <row r="54" spans="2:70" ht="15">
      <c r="B54" s="22" t="s">
        <v>5</v>
      </c>
      <c r="C54" s="22">
        <v>2312</v>
      </c>
      <c r="D54" s="22">
        <v>1789</v>
      </c>
      <c r="E54" s="22">
        <v>2633</v>
      </c>
      <c r="F54" s="22">
        <v>1304</v>
      </c>
      <c r="G54" s="22">
        <v>5343</v>
      </c>
      <c r="H54" s="22">
        <v>2695</v>
      </c>
      <c r="I54" s="22">
        <v>4671</v>
      </c>
      <c r="J54" s="22">
        <v>3367</v>
      </c>
      <c r="K54" s="22">
        <v>7272</v>
      </c>
      <c r="L54" s="22">
        <v>766</v>
      </c>
      <c r="M54" s="22">
        <v>5770</v>
      </c>
      <c r="N54" s="22">
        <v>2268</v>
      </c>
      <c r="O54" s="22">
        <v>7467</v>
      </c>
      <c r="P54" s="22">
        <v>571</v>
      </c>
      <c r="Q54" s="22">
        <v>1840</v>
      </c>
      <c r="R54" s="22">
        <v>223</v>
      </c>
      <c r="S54" s="22">
        <v>4466</v>
      </c>
      <c r="T54" s="22">
        <v>148</v>
      </c>
      <c r="U54" s="22">
        <v>2005</v>
      </c>
      <c r="V54" s="22">
        <v>241</v>
      </c>
      <c r="W54" s="22">
        <v>74</v>
      </c>
      <c r="X54" s="22">
        <v>1148</v>
      </c>
      <c r="Y54" s="22">
        <v>2383</v>
      </c>
      <c r="Z54" s="22">
        <v>4433</v>
      </c>
      <c r="AA54" s="22">
        <v>842</v>
      </c>
      <c r="AB54" s="22">
        <v>1848</v>
      </c>
      <c r="AC54" s="22">
        <v>5141</v>
      </c>
      <c r="AD54" s="22">
        <v>6269</v>
      </c>
      <c r="AE54" s="22">
        <v>1769</v>
      </c>
      <c r="AF54" s="22">
        <v>1280</v>
      </c>
      <c r="AG54" s="22">
        <v>1467</v>
      </c>
      <c r="AH54" s="22">
        <v>1874</v>
      </c>
      <c r="AI54" s="22">
        <v>1828</v>
      </c>
      <c r="AJ54" s="22">
        <v>1589</v>
      </c>
      <c r="AK54" s="23">
        <v>619</v>
      </c>
      <c r="AL54" s="23">
        <v>339</v>
      </c>
      <c r="AM54" s="23">
        <v>496</v>
      </c>
      <c r="AN54" s="23">
        <v>1676</v>
      </c>
      <c r="AO54" s="23">
        <v>165</v>
      </c>
      <c r="AP54" s="23">
        <v>168</v>
      </c>
      <c r="AQ54" s="23">
        <v>609</v>
      </c>
      <c r="AR54" s="23">
        <v>695</v>
      </c>
      <c r="AS54" s="23">
        <v>267</v>
      </c>
      <c r="AT54" s="23">
        <v>357</v>
      </c>
      <c r="AU54" s="23">
        <v>38</v>
      </c>
      <c r="AV54" s="23">
        <v>2609</v>
      </c>
      <c r="AX54" s="23" t="s">
        <v>97</v>
      </c>
      <c r="AY54" s="23">
        <v>8038</v>
      </c>
      <c r="AZ54" s="23" t="s">
        <v>97</v>
      </c>
      <c r="BA54" s="23" t="s">
        <v>97</v>
      </c>
      <c r="BB54" s="23" t="s">
        <v>97</v>
      </c>
      <c r="BC54" s="23">
        <v>42</v>
      </c>
      <c r="BD54" s="23">
        <v>7996</v>
      </c>
      <c r="BE54" s="23">
        <v>4960</v>
      </c>
      <c r="BF54" s="23">
        <v>2297</v>
      </c>
      <c r="BI54" s="23">
        <v>7625</v>
      </c>
      <c r="BJ54" s="23">
        <v>413</v>
      </c>
      <c r="BK54" s="23">
        <v>6112</v>
      </c>
      <c r="BL54" s="23">
        <v>1893</v>
      </c>
      <c r="BM54" s="23">
        <v>7869</v>
      </c>
      <c r="BN54" s="23">
        <v>164</v>
      </c>
      <c r="BO54" s="23">
        <v>7436</v>
      </c>
      <c r="BP54" s="23">
        <v>602</v>
      </c>
      <c r="BR54" s="23">
        <v>478</v>
      </c>
    </row>
    <row r="55" spans="2:70" ht="15">
      <c r="B55" s="22" t="s">
        <v>6</v>
      </c>
      <c r="C55" s="22">
        <v>65</v>
      </c>
      <c r="D55" s="22">
        <v>48</v>
      </c>
      <c r="E55" s="22">
        <v>17</v>
      </c>
      <c r="F55" s="22">
        <v>30</v>
      </c>
      <c r="G55" s="22">
        <v>145</v>
      </c>
      <c r="H55" s="22">
        <v>15</v>
      </c>
      <c r="I55" s="22">
        <v>126</v>
      </c>
      <c r="J55" s="22">
        <v>34</v>
      </c>
      <c r="K55" s="22">
        <v>157</v>
      </c>
      <c r="L55" s="22">
        <v>3</v>
      </c>
      <c r="M55" s="22">
        <v>156</v>
      </c>
      <c r="N55" s="22">
        <v>4</v>
      </c>
      <c r="O55" s="22">
        <v>160</v>
      </c>
      <c r="P55" s="22" t="s">
        <v>97</v>
      </c>
      <c r="Q55" s="22">
        <v>62</v>
      </c>
      <c r="R55" s="22">
        <v>5</v>
      </c>
      <c r="S55" s="22">
        <v>57</v>
      </c>
      <c r="T55" s="22">
        <v>6</v>
      </c>
      <c r="U55" s="22">
        <v>72</v>
      </c>
      <c r="V55" s="22">
        <v>2</v>
      </c>
      <c r="W55" s="22">
        <v>4</v>
      </c>
      <c r="X55" s="22">
        <v>40</v>
      </c>
      <c r="Y55" s="22">
        <v>57</v>
      </c>
      <c r="Z55" s="22">
        <v>59</v>
      </c>
      <c r="AA55" s="22">
        <v>45</v>
      </c>
      <c r="AB55" s="22">
        <v>32</v>
      </c>
      <c r="AC55" s="22">
        <v>76</v>
      </c>
      <c r="AD55" s="22">
        <v>138</v>
      </c>
      <c r="AE55" s="22">
        <v>22</v>
      </c>
      <c r="AF55" s="22">
        <v>5</v>
      </c>
      <c r="AG55" s="22">
        <v>6</v>
      </c>
      <c r="AH55" s="22">
        <v>24</v>
      </c>
      <c r="AI55" s="22">
        <v>34</v>
      </c>
      <c r="AJ55" s="22">
        <v>91</v>
      </c>
      <c r="AK55" s="23">
        <v>3</v>
      </c>
      <c r="AL55" s="23" t="s">
        <v>97</v>
      </c>
      <c r="AM55" s="23">
        <v>3</v>
      </c>
      <c r="AN55" s="23">
        <v>5</v>
      </c>
      <c r="AO55" s="23">
        <v>1</v>
      </c>
      <c r="AP55" s="23">
        <v>2</v>
      </c>
      <c r="AQ55" s="23">
        <v>4</v>
      </c>
      <c r="AR55" s="23">
        <v>4</v>
      </c>
      <c r="AS55" s="23">
        <v>11</v>
      </c>
      <c r="AT55" s="23">
        <v>5</v>
      </c>
      <c r="AU55" s="23" t="s">
        <v>97</v>
      </c>
      <c r="AV55" s="23">
        <v>122</v>
      </c>
      <c r="AX55" s="23" t="s">
        <v>97</v>
      </c>
      <c r="AY55" s="23" t="s">
        <v>97</v>
      </c>
      <c r="AZ55" s="23">
        <v>160</v>
      </c>
      <c r="BA55" s="23" t="s">
        <v>97</v>
      </c>
      <c r="BB55" s="23" t="s">
        <v>97</v>
      </c>
      <c r="BC55" s="23" t="s">
        <v>97</v>
      </c>
      <c r="BD55" s="23">
        <v>160</v>
      </c>
      <c r="BE55" s="23">
        <v>94</v>
      </c>
      <c r="BF55" s="23">
        <v>28</v>
      </c>
      <c r="BI55" s="23">
        <v>154</v>
      </c>
      <c r="BJ55" s="23">
        <v>6</v>
      </c>
      <c r="BK55" s="23">
        <v>147</v>
      </c>
      <c r="BL55" s="23">
        <v>11</v>
      </c>
      <c r="BM55" s="23">
        <v>160</v>
      </c>
      <c r="BN55" s="23" t="s">
        <v>97</v>
      </c>
      <c r="BO55" s="23">
        <v>156</v>
      </c>
      <c r="BP55" s="23">
        <v>4</v>
      </c>
      <c r="BR55" s="23">
        <v>13</v>
      </c>
    </row>
    <row r="56" spans="2:70" ht="15">
      <c r="B56" s="22" t="s">
        <v>155</v>
      </c>
      <c r="C56" s="22">
        <v>243</v>
      </c>
      <c r="D56" s="22">
        <v>160</v>
      </c>
      <c r="E56" s="22">
        <v>263</v>
      </c>
      <c r="F56" s="22">
        <v>560</v>
      </c>
      <c r="G56" s="22">
        <v>538</v>
      </c>
      <c r="H56" s="22">
        <v>688</v>
      </c>
      <c r="I56" s="22">
        <v>453</v>
      </c>
      <c r="J56" s="22">
        <v>773</v>
      </c>
      <c r="K56" s="22">
        <v>957</v>
      </c>
      <c r="L56" s="22">
        <v>269</v>
      </c>
      <c r="M56" s="22">
        <v>676</v>
      </c>
      <c r="N56" s="22">
        <v>550</v>
      </c>
      <c r="O56" s="22">
        <v>1111</v>
      </c>
      <c r="P56" s="22">
        <v>115</v>
      </c>
      <c r="Q56" s="22">
        <v>318</v>
      </c>
      <c r="R56" s="22">
        <v>51</v>
      </c>
      <c r="S56" s="22">
        <v>609</v>
      </c>
      <c r="T56" s="22">
        <v>30</v>
      </c>
      <c r="U56" s="22">
        <v>320</v>
      </c>
      <c r="V56" s="22">
        <v>82</v>
      </c>
      <c r="W56" s="22">
        <v>11</v>
      </c>
      <c r="X56" s="22">
        <v>196</v>
      </c>
      <c r="Y56" s="22">
        <v>342</v>
      </c>
      <c r="Z56" s="22">
        <v>677</v>
      </c>
      <c r="AA56" s="22">
        <v>130</v>
      </c>
      <c r="AB56" s="22">
        <v>357</v>
      </c>
      <c r="AC56" s="22">
        <v>709</v>
      </c>
      <c r="AD56" s="22">
        <v>1062</v>
      </c>
      <c r="AE56" s="22">
        <v>164</v>
      </c>
      <c r="AF56" s="22">
        <v>485</v>
      </c>
      <c r="AG56" s="22">
        <v>169</v>
      </c>
      <c r="AH56" s="22">
        <v>212</v>
      </c>
      <c r="AI56" s="22">
        <v>183</v>
      </c>
      <c r="AJ56" s="22">
        <v>177</v>
      </c>
      <c r="AK56" s="23">
        <v>79</v>
      </c>
      <c r="AL56" s="23">
        <v>10</v>
      </c>
      <c r="AM56" s="23">
        <v>27</v>
      </c>
      <c r="AN56" s="23">
        <v>52</v>
      </c>
      <c r="AO56" s="23">
        <v>38</v>
      </c>
      <c r="AP56" s="23">
        <v>32</v>
      </c>
      <c r="AQ56" s="23">
        <v>24</v>
      </c>
      <c r="AR56" s="23">
        <v>85</v>
      </c>
      <c r="AS56" s="23">
        <v>46</v>
      </c>
      <c r="AT56" s="23">
        <v>283</v>
      </c>
      <c r="AU56" s="23">
        <v>16</v>
      </c>
      <c r="AV56" s="23">
        <v>534</v>
      </c>
      <c r="AX56" s="23" t="s">
        <v>97</v>
      </c>
      <c r="AY56" s="23" t="s">
        <v>97</v>
      </c>
      <c r="AZ56" s="23" t="s">
        <v>97</v>
      </c>
      <c r="BA56" s="23">
        <v>1226</v>
      </c>
      <c r="BB56" s="23" t="s">
        <v>97</v>
      </c>
      <c r="BC56" s="23">
        <v>6</v>
      </c>
      <c r="BD56" s="23">
        <v>1220</v>
      </c>
      <c r="BE56" s="23">
        <v>745</v>
      </c>
      <c r="BF56" s="23">
        <v>323</v>
      </c>
      <c r="BI56" s="23">
        <v>1163</v>
      </c>
      <c r="BJ56" s="23">
        <v>63</v>
      </c>
      <c r="BK56" s="23">
        <v>994</v>
      </c>
      <c r="BL56" s="23">
        <v>223</v>
      </c>
      <c r="BM56" s="23">
        <v>1182</v>
      </c>
      <c r="BN56" s="23">
        <v>43</v>
      </c>
      <c r="BO56" s="23">
        <v>1110</v>
      </c>
      <c r="BP56" s="23">
        <v>116</v>
      </c>
      <c r="BR56" s="23">
        <v>132</v>
      </c>
    </row>
    <row r="57" spans="2:70" ht="15">
      <c r="B57" s="22" t="s">
        <v>156</v>
      </c>
      <c r="C57" s="22">
        <v>1120</v>
      </c>
      <c r="D57" s="22">
        <v>862</v>
      </c>
      <c r="E57" s="22">
        <v>1062</v>
      </c>
      <c r="F57" s="22">
        <v>1219</v>
      </c>
      <c r="G57" s="22">
        <v>2717</v>
      </c>
      <c r="H57" s="22">
        <v>1546</v>
      </c>
      <c r="I57" s="22">
        <v>2350</v>
      </c>
      <c r="J57" s="22">
        <v>1913</v>
      </c>
      <c r="K57" s="22">
        <v>3845</v>
      </c>
      <c r="L57" s="22">
        <v>418</v>
      </c>
      <c r="M57" s="22">
        <v>2896</v>
      </c>
      <c r="N57" s="22">
        <v>1367</v>
      </c>
      <c r="O57" s="22">
        <v>3862</v>
      </c>
      <c r="P57" s="22">
        <v>401</v>
      </c>
      <c r="Q57" s="22">
        <v>1039</v>
      </c>
      <c r="R57" s="22">
        <v>127</v>
      </c>
      <c r="S57" s="22">
        <v>2225</v>
      </c>
      <c r="T57" s="22">
        <v>110</v>
      </c>
      <c r="U57" s="22">
        <v>1075</v>
      </c>
      <c r="V57" s="22">
        <v>204</v>
      </c>
      <c r="W57" s="22">
        <v>43</v>
      </c>
      <c r="X57" s="22">
        <v>729</v>
      </c>
      <c r="Y57" s="22">
        <v>1252</v>
      </c>
      <c r="Z57" s="22">
        <v>2239</v>
      </c>
      <c r="AA57" s="22">
        <v>445</v>
      </c>
      <c r="AB57" s="22">
        <v>1058</v>
      </c>
      <c r="AC57" s="22">
        <v>2655</v>
      </c>
      <c r="AD57" s="22">
        <v>3467</v>
      </c>
      <c r="AE57" s="22">
        <v>796</v>
      </c>
      <c r="AF57" s="22">
        <v>886</v>
      </c>
      <c r="AG57" s="22">
        <v>702</v>
      </c>
      <c r="AH57" s="22">
        <v>884</v>
      </c>
      <c r="AI57" s="22">
        <v>940</v>
      </c>
      <c r="AJ57" s="22">
        <v>851</v>
      </c>
      <c r="AK57" s="23">
        <v>227</v>
      </c>
      <c r="AL57" s="23">
        <v>115</v>
      </c>
      <c r="AM57" s="23">
        <v>172</v>
      </c>
      <c r="AN57" s="23">
        <v>283</v>
      </c>
      <c r="AO57" s="23">
        <v>176</v>
      </c>
      <c r="AP57" s="23">
        <v>142</v>
      </c>
      <c r="AQ57" s="23">
        <v>165</v>
      </c>
      <c r="AR57" s="23">
        <v>495</v>
      </c>
      <c r="AS57" s="23">
        <v>293</v>
      </c>
      <c r="AT57" s="23">
        <v>513</v>
      </c>
      <c r="AU57" s="23">
        <v>27</v>
      </c>
      <c r="AV57" s="23">
        <v>1655</v>
      </c>
      <c r="AX57" s="23" t="s">
        <v>97</v>
      </c>
      <c r="AY57" s="23" t="s">
        <v>97</v>
      </c>
      <c r="AZ57" s="23" t="s">
        <v>97</v>
      </c>
      <c r="BA57" s="23" t="s">
        <v>97</v>
      </c>
      <c r="BB57" s="23">
        <v>4263</v>
      </c>
      <c r="BC57" s="23">
        <v>25</v>
      </c>
      <c r="BD57" s="23">
        <v>4238</v>
      </c>
      <c r="BE57" s="23">
        <v>2551</v>
      </c>
      <c r="BF57" s="23">
        <v>1209</v>
      </c>
      <c r="BI57" s="23">
        <v>3995</v>
      </c>
      <c r="BJ57" s="23">
        <v>268</v>
      </c>
      <c r="BK57" s="23">
        <v>3385</v>
      </c>
      <c r="BL57" s="23">
        <v>865</v>
      </c>
      <c r="BM57" s="23">
        <v>4145</v>
      </c>
      <c r="BN57" s="23">
        <v>116</v>
      </c>
      <c r="BO57" s="23">
        <v>4016</v>
      </c>
      <c r="BP57" s="23">
        <v>247</v>
      </c>
      <c r="BR57" s="23">
        <v>304</v>
      </c>
    </row>
    <row r="58" spans="1:70" ht="15">
      <c r="A58" s="22" t="s">
        <v>172</v>
      </c>
      <c r="B58" s="22" t="s">
        <v>157</v>
      </c>
      <c r="C58" s="22">
        <v>57</v>
      </c>
      <c r="D58" s="22">
        <v>26</v>
      </c>
      <c r="E58" s="22">
        <v>73</v>
      </c>
      <c r="F58" s="22">
        <v>52</v>
      </c>
      <c r="G58" s="22">
        <v>106</v>
      </c>
      <c r="H58" s="22">
        <v>102</v>
      </c>
      <c r="I58" s="22">
        <v>93</v>
      </c>
      <c r="J58" s="22">
        <v>115</v>
      </c>
      <c r="K58" s="22">
        <v>188</v>
      </c>
      <c r="L58" s="22">
        <v>20</v>
      </c>
      <c r="M58" s="22">
        <v>130</v>
      </c>
      <c r="N58" s="22">
        <v>78</v>
      </c>
      <c r="O58" s="22">
        <v>109</v>
      </c>
      <c r="P58" s="22">
        <v>99</v>
      </c>
      <c r="Q58" s="22">
        <v>3</v>
      </c>
      <c r="R58" s="22" t="s">
        <v>97</v>
      </c>
      <c r="S58" s="22">
        <v>175</v>
      </c>
      <c r="T58" s="22">
        <v>8</v>
      </c>
      <c r="U58" s="22">
        <v>1</v>
      </c>
      <c r="V58" s="22">
        <v>2</v>
      </c>
      <c r="W58" s="22">
        <v>47</v>
      </c>
      <c r="X58" s="22">
        <v>99</v>
      </c>
      <c r="Y58" s="22">
        <v>46</v>
      </c>
      <c r="Z58" s="22">
        <v>16</v>
      </c>
      <c r="AA58" s="22">
        <v>89</v>
      </c>
      <c r="AB58" s="22">
        <v>85</v>
      </c>
      <c r="AC58" s="22">
        <v>30</v>
      </c>
      <c r="AD58" s="22">
        <v>98</v>
      </c>
      <c r="AE58" s="22">
        <v>110</v>
      </c>
      <c r="AF58" s="22">
        <v>69</v>
      </c>
      <c r="AG58" s="22">
        <v>42</v>
      </c>
      <c r="AH58" s="22">
        <v>41</v>
      </c>
      <c r="AI58" s="22">
        <v>38</v>
      </c>
      <c r="AJ58" s="22">
        <v>18</v>
      </c>
      <c r="AK58" s="23">
        <v>2</v>
      </c>
      <c r="AL58" s="23">
        <v>6</v>
      </c>
      <c r="AM58" s="23">
        <v>3</v>
      </c>
      <c r="AN58" s="23">
        <v>17</v>
      </c>
      <c r="AO58" s="23">
        <v>1</v>
      </c>
      <c r="AP58" s="23">
        <v>1</v>
      </c>
      <c r="AQ58" s="23" t="s">
        <v>97</v>
      </c>
      <c r="AR58" s="23">
        <v>3</v>
      </c>
      <c r="AS58" s="23">
        <v>8</v>
      </c>
      <c r="AT58" s="23">
        <v>17</v>
      </c>
      <c r="AU58" s="23" t="s">
        <v>97</v>
      </c>
      <c r="AV58" s="23">
        <v>150</v>
      </c>
      <c r="AX58" s="23" t="s">
        <v>97</v>
      </c>
      <c r="AY58" s="23">
        <v>42</v>
      </c>
      <c r="AZ58" s="23" t="s">
        <v>97</v>
      </c>
      <c r="BA58" s="23">
        <v>6</v>
      </c>
      <c r="BB58" s="23">
        <v>25</v>
      </c>
      <c r="BC58" s="23">
        <v>208</v>
      </c>
      <c r="BD58" s="23" t="s">
        <v>97</v>
      </c>
      <c r="BE58" s="23">
        <v>103</v>
      </c>
      <c r="BF58" s="23">
        <v>67</v>
      </c>
      <c r="BI58" s="23">
        <v>104</v>
      </c>
      <c r="BJ58" s="23">
        <v>104</v>
      </c>
      <c r="BK58" s="23">
        <v>104</v>
      </c>
      <c r="BL58" s="23">
        <v>94</v>
      </c>
      <c r="BM58" s="23">
        <v>175</v>
      </c>
      <c r="BN58" s="23">
        <v>19</v>
      </c>
      <c r="BO58" s="23">
        <v>159</v>
      </c>
      <c r="BP58" s="23">
        <v>49</v>
      </c>
      <c r="BR58" s="23">
        <v>2</v>
      </c>
    </row>
    <row r="59" spans="2:70" ht="15">
      <c r="B59" s="22" t="s">
        <v>158</v>
      </c>
      <c r="C59" s="22">
        <v>3867</v>
      </c>
      <c r="D59" s="22">
        <v>2989</v>
      </c>
      <c r="E59" s="22">
        <v>4172</v>
      </c>
      <c r="F59" s="22">
        <v>3290</v>
      </c>
      <c r="G59" s="22">
        <v>9084</v>
      </c>
      <c r="H59" s="22">
        <v>5234</v>
      </c>
      <c r="I59" s="22">
        <v>7986</v>
      </c>
      <c r="J59" s="22">
        <v>6332</v>
      </c>
      <c r="K59" s="22">
        <v>12802</v>
      </c>
      <c r="L59" s="22">
        <v>1516</v>
      </c>
      <c r="M59" s="22">
        <v>9901</v>
      </c>
      <c r="N59" s="22">
        <v>4417</v>
      </c>
      <c r="O59" s="22">
        <v>13029</v>
      </c>
      <c r="P59" s="22">
        <v>1289</v>
      </c>
      <c r="Q59" s="22">
        <v>3273</v>
      </c>
      <c r="R59" s="22">
        <v>406</v>
      </c>
      <c r="S59" s="22">
        <v>7736</v>
      </c>
      <c r="T59" s="22">
        <v>312</v>
      </c>
      <c r="U59" s="22">
        <v>3486</v>
      </c>
      <c r="V59" s="22">
        <v>529</v>
      </c>
      <c r="W59" s="22">
        <v>139</v>
      </c>
      <c r="X59" s="22">
        <v>2338</v>
      </c>
      <c r="Y59" s="22">
        <v>4213</v>
      </c>
      <c r="Z59" s="22">
        <v>7628</v>
      </c>
      <c r="AA59" s="22">
        <v>1544</v>
      </c>
      <c r="AB59" s="22">
        <v>3457</v>
      </c>
      <c r="AC59" s="22">
        <v>8940</v>
      </c>
      <c r="AD59" s="22">
        <v>11432</v>
      </c>
      <c r="AE59" s="22">
        <v>2886</v>
      </c>
      <c r="AF59" s="22">
        <v>2766</v>
      </c>
      <c r="AG59" s="22">
        <v>2479</v>
      </c>
      <c r="AH59" s="22">
        <v>3155</v>
      </c>
      <c r="AI59" s="22">
        <v>3115</v>
      </c>
      <c r="AJ59" s="22">
        <v>2803</v>
      </c>
      <c r="AK59" s="23">
        <v>926</v>
      </c>
      <c r="AL59" s="23">
        <v>460</v>
      </c>
      <c r="AM59" s="23">
        <v>696</v>
      </c>
      <c r="AN59" s="23">
        <v>1999</v>
      </c>
      <c r="AO59" s="23">
        <v>384</v>
      </c>
      <c r="AP59" s="23">
        <v>344</v>
      </c>
      <c r="AQ59" s="23">
        <v>802</v>
      </c>
      <c r="AR59" s="23">
        <v>1277</v>
      </c>
      <c r="AS59" s="23">
        <v>610</v>
      </c>
      <c r="AT59" s="23">
        <v>1144</v>
      </c>
      <c r="AU59" s="23">
        <v>81</v>
      </c>
      <c r="AV59" s="23">
        <v>5595</v>
      </c>
      <c r="AX59" s="23">
        <v>41</v>
      </c>
      <c r="AY59" s="23">
        <v>7996</v>
      </c>
      <c r="AZ59" s="23">
        <v>160</v>
      </c>
      <c r="BA59" s="23">
        <v>1220</v>
      </c>
      <c r="BB59" s="23">
        <v>4238</v>
      </c>
      <c r="BC59" s="23" t="s">
        <v>97</v>
      </c>
      <c r="BD59" s="23">
        <v>14318</v>
      </c>
      <c r="BE59" s="23">
        <v>8730</v>
      </c>
      <c r="BF59" s="23">
        <v>4048</v>
      </c>
      <c r="BI59" s="23">
        <v>13461</v>
      </c>
      <c r="BJ59" s="23">
        <v>857</v>
      </c>
      <c r="BK59" s="23">
        <v>11092</v>
      </c>
      <c r="BL59" s="23">
        <v>3156</v>
      </c>
      <c r="BM59" s="23">
        <v>13971</v>
      </c>
      <c r="BN59" s="23">
        <v>347</v>
      </c>
      <c r="BO59" s="23">
        <v>13284</v>
      </c>
      <c r="BP59" s="23">
        <v>1034</v>
      </c>
      <c r="BR59" s="23">
        <v>954</v>
      </c>
    </row>
    <row r="60" spans="1:70" ht="15">
      <c r="A60" s="22" t="s">
        <v>111</v>
      </c>
      <c r="B60" s="22" t="s">
        <v>157</v>
      </c>
      <c r="C60" s="22">
        <v>2712</v>
      </c>
      <c r="D60" s="22">
        <v>1778</v>
      </c>
      <c r="E60" s="22">
        <v>2130</v>
      </c>
      <c r="F60" s="22">
        <v>2213</v>
      </c>
      <c r="G60" s="22">
        <v>5794</v>
      </c>
      <c r="H60" s="22">
        <v>3039</v>
      </c>
      <c r="I60" s="22">
        <v>5130</v>
      </c>
      <c r="J60" s="22">
        <v>3703</v>
      </c>
      <c r="K60" s="22">
        <v>8106</v>
      </c>
      <c r="L60" s="22">
        <v>727</v>
      </c>
      <c r="M60" s="22">
        <v>6325</v>
      </c>
      <c r="N60" s="22">
        <v>2508</v>
      </c>
      <c r="O60" s="22">
        <v>7998</v>
      </c>
      <c r="P60" s="22">
        <v>835</v>
      </c>
      <c r="Q60" s="22">
        <v>1672</v>
      </c>
      <c r="R60" s="22">
        <v>192</v>
      </c>
      <c r="S60" s="22">
        <v>5113</v>
      </c>
      <c r="T60" s="22">
        <v>191</v>
      </c>
      <c r="U60" s="22">
        <v>1756</v>
      </c>
      <c r="V60" s="22">
        <v>272</v>
      </c>
      <c r="W60" s="22">
        <v>67</v>
      </c>
      <c r="X60" s="22">
        <v>1134</v>
      </c>
      <c r="Y60" s="22">
        <v>2787</v>
      </c>
      <c r="Z60" s="22">
        <v>4845</v>
      </c>
      <c r="AA60" s="22">
        <v>904</v>
      </c>
      <c r="AB60" s="22">
        <v>2034</v>
      </c>
      <c r="AC60" s="22">
        <v>5639</v>
      </c>
      <c r="AD60" s="22">
        <v>6967</v>
      </c>
      <c r="AE60" s="22">
        <v>1866</v>
      </c>
      <c r="AF60" s="22">
        <v>1616</v>
      </c>
      <c r="AG60" s="22">
        <v>1356</v>
      </c>
      <c r="AH60" s="22">
        <v>1894</v>
      </c>
      <c r="AI60" s="22">
        <v>2043</v>
      </c>
      <c r="AJ60" s="22">
        <v>1924</v>
      </c>
      <c r="AK60" s="23">
        <v>551</v>
      </c>
      <c r="AL60" s="23">
        <v>288</v>
      </c>
      <c r="AM60" s="23">
        <v>434</v>
      </c>
      <c r="AN60" s="23">
        <v>1359</v>
      </c>
      <c r="AO60" s="23">
        <v>250</v>
      </c>
      <c r="AP60" s="23">
        <v>97</v>
      </c>
      <c r="AQ60" s="23">
        <v>395</v>
      </c>
      <c r="AR60" s="23">
        <v>841</v>
      </c>
      <c r="AS60" s="23">
        <v>360</v>
      </c>
      <c r="AT60" s="23">
        <v>803</v>
      </c>
      <c r="AU60" s="23">
        <v>48</v>
      </c>
      <c r="AV60" s="23">
        <v>3407</v>
      </c>
      <c r="AX60" s="23">
        <v>32</v>
      </c>
      <c r="AY60" s="23">
        <v>4960</v>
      </c>
      <c r="AZ60" s="23">
        <v>94</v>
      </c>
      <c r="BA60" s="23">
        <v>745</v>
      </c>
      <c r="BB60" s="23">
        <v>2551</v>
      </c>
      <c r="BC60" s="23">
        <v>103</v>
      </c>
      <c r="BD60" s="23">
        <v>8730</v>
      </c>
      <c r="BE60" s="23">
        <v>8833</v>
      </c>
      <c r="BF60" s="23" t="s">
        <v>97</v>
      </c>
      <c r="BI60" s="23">
        <v>8283</v>
      </c>
      <c r="BJ60" s="23">
        <v>550</v>
      </c>
      <c r="BK60" s="23">
        <v>6692</v>
      </c>
      <c r="BL60" s="23">
        <v>2097</v>
      </c>
      <c r="BM60" s="23">
        <v>8593</v>
      </c>
      <c r="BN60" s="23">
        <v>239</v>
      </c>
      <c r="BO60" s="23">
        <v>8189</v>
      </c>
      <c r="BP60" s="23">
        <v>644</v>
      </c>
      <c r="BR60" s="23">
        <v>448</v>
      </c>
    </row>
    <row r="61" spans="2:70" ht="15">
      <c r="B61" s="22" t="s">
        <v>158</v>
      </c>
      <c r="C61" s="22">
        <v>764</v>
      </c>
      <c r="D61" s="22">
        <v>877</v>
      </c>
      <c r="E61" s="22">
        <v>1726</v>
      </c>
      <c r="F61" s="22">
        <v>748</v>
      </c>
      <c r="G61" s="22">
        <v>2357</v>
      </c>
      <c r="H61" s="22">
        <v>1758</v>
      </c>
      <c r="I61" s="22">
        <v>1978</v>
      </c>
      <c r="J61" s="22">
        <v>2137</v>
      </c>
      <c r="K61" s="22">
        <v>3479</v>
      </c>
      <c r="L61" s="22">
        <v>636</v>
      </c>
      <c r="M61" s="22">
        <v>2571</v>
      </c>
      <c r="N61" s="22">
        <v>1544</v>
      </c>
      <c r="O61" s="22">
        <v>3665</v>
      </c>
      <c r="P61" s="22">
        <v>450</v>
      </c>
      <c r="Q61" s="22">
        <v>779</v>
      </c>
      <c r="R61" s="22">
        <v>102</v>
      </c>
      <c r="S61" s="22">
        <v>2419</v>
      </c>
      <c r="T61" s="22">
        <v>111</v>
      </c>
      <c r="U61" s="22">
        <v>821</v>
      </c>
      <c r="V61" s="22">
        <v>129</v>
      </c>
      <c r="W61" s="22">
        <v>20</v>
      </c>
      <c r="X61" s="22">
        <v>352</v>
      </c>
      <c r="Y61" s="22">
        <v>1176</v>
      </c>
      <c r="Z61" s="22">
        <v>2567</v>
      </c>
      <c r="AA61" s="22">
        <v>536</v>
      </c>
      <c r="AB61" s="22">
        <v>1129</v>
      </c>
      <c r="AC61" s="22">
        <v>2365</v>
      </c>
      <c r="AD61" s="22">
        <v>3304</v>
      </c>
      <c r="AE61" s="22">
        <v>811</v>
      </c>
      <c r="AF61" s="22">
        <v>920</v>
      </c>
      <c r="AG61" s="22">
        <v>914</v>
      </c>
      <c r="AH61" s="22">
        <v>910</v>
      </c>
      <c r="AI61" s="22">
        <v>760</v>
      </c>
      <c r="AJ61" s="22">
        <v>611</v>
      </c>
      <c r="AK61" s="23">
        <v>310</v>
      </c>
      <c r="AL61" s="23">
        <v>128</v>
      </c>
      <c r="AM61" s="23">
        <v>174</v>
      </c>
      <c r="AN61" s="23">
        <v>452</v>
      </c>
      <c r="AO61" s="23">
        <v>111</v>
      </c>
      <c r="AP61" s="23">
        <v>209</v>
      </c>
      <c r="AQ61" s="23">
        <v>331</v>
      </c>
      <c r="AR61" s="23">
        <v>287</v>
      </c>
      <c r="AS61" s="23">
        <v>183</v>
      </c>
      <c r="AT61" s="23">
        <v>214</v>
      </c>
      <c r="AU61" s="23">
        <v>20</v>
      </c>
      <c r="AV61" s="23">
        <v>1696</v>
      </c>
      <c r="AX61" s="23">
        <v>3</v>
      </c>
      <c r="AY61" s="23">
        <v>2297</v>
      </c>
      <c r="AZ61" s="23">
        <v>28</v>
      </c>
      <c r="BA61" s="23">
        <v>323</v>
      </c>
      <c r="BB61" s="23">
        <v>1209</v>
      </c>
      <c r="BC61" s="23">
        <v>67</v>
      </c>
      <c r="BD61" s="23">
        <v>4048</v>
      </c>
      <c r="BE61" s="23" t="s">
        <v>97</v>
      </c>
      <c r="BF61" s="23">
        <v>4115</v>
      </c>
      <c r="BI61" s="23">
        <v>3868</v>
      </c>
      <c r="BJ61" s="23">
        <v>247</v>
      </c>
      <c r="BK61" s="23">
        <v>3136</v>
      </c>
      <c r="BL61" s="23">
        <v>972</v>
      </c>
      <c r="BM61" s="23">
        <v>3986</v>
      </c>
      <c r="BN61" s="23">
        <v>127</v>
      </c>
      <c r="BO61" s="23">
        <v>3761</v>
      </c>
      <c r="BP61" s="23">
        <v>354</v>
      </c>
      <c r="BR61" s="23">
        <v>288</v>
      </c>
    </row>
    <row r="62" spans="1:2" ht="15">
      <c r="A62" s="22" t="s">
        <v>173</v>
      </c>
      <c r="B62" s="22" t="s">
        <v>153</v>
      </c>
    </row>
    <row r="63" spans="1:2" ht="15">
      <c r="A63" s="22" t="s">
        <v>174</v>
      </c>
      <c r="B63" s="22" t="s">
        <v>153</v>
      </c>
    </row>
    <row r="64" spans="1:70" ht="15">
      <c r="A64" s="22" t="s">
        <v>114</v>
      </c>
      <c r="B64" s="22" t="s">
        <v>157</v>
      </c>
      <c r="C64" s="22">
        <v>3700</v>
      </c>
      <c r="D64" s="22">
        <v>2851</v>
      </c>
      <c r="E64" s="22">
        <v>3906</v>
      </c>
      <c r="F64" s="22">
        <v>3108</v>
      </c>
      <c r="G64" s="22">
        <v>8623</v>
      </c>
      <c r="H64" s="22">
        <v>4942</v>
      </c>
      <c r="I64" s="22">
        <v>7574</v>
      </c>
      <c r="J64" s="22">
        <v>5991</v>
      </c>
      <c r="K64" s="22">
        <v>12140</v>
      </c>
      <c r="L64" s="22">
        <v>1425</v>
      </c>
      <c r="M64" s="22">
        <v>9410</v>
      </c>
      <c r="N64" s="22">
        <v>4155</v>
      </c>
      <c r="O64" s="22">
        <v>12458</v>
      </c>
      <c r="P64" s="22">
        <v>1107</v>
      </c>
      <c r="Q64" s="22">
        <v>3132</v>
      </c>
      <c r="R64" s="22">
        <v>397</v>
      </c>
      <c r="S64" s="22">
        <v>7282</v>
      </c>
      <c r="T64" s="22">
        <v>296</v>
      </c>
      <c r="U64" s="22">
        <v>3349</v>
      </c>
      <c r="V64" s="22">
        <v>504</v>
      </c>
      <c r="W64" s="22">
        <v>11</v>
      </c>
      <c r="X64" s="22">
        <v>1951</v>
      </c>
      <c r="Y64" s="22">
        <v>4019</v>
      </c>
      <c r="Z64" s="22">
        <v>7584</v>
      </c>
      <c r="AA64" s="22">
        <v>1496</v>
      </c>
      <c r="AB64" s="22">
        <v>3251</v>
      </c>
      <c r="AC64" s="22">
        <v>8446</v>
      </c>
      <c r="AD64" s="22">
        <v>11309</v>
      </c>
      <c r="AE64" s="22">
        <v>2256</v>
      </c>
      <c r="AF64" s="22">
        <v>2618</v>
      </c>
      <c r="AG64" s="22">
        <v>2318</v>
      </c>
      <c r="AH64" s="22">
        <v>2959</v>
      </c>
      <c r="AI64" s="22">
        <v>2946</v>
      </c>
      <c r="AJ64" s="22">
        <v>2724</v>
      </c>
      <c r="AK64" s="23">
        <v>873</v>
      </c>
      <c r="AL64" s="23">
        <v>418</v>
      </c>
      <c r="AM64" s="23">
        <v>648</v>
      </c>
      <c r="AN64" s="23">
        <v>1912</v>
      </c>
      <c r="AO64" s="23">
        <v>360</v>
      </c>
      <c r="AP64" s="23">
        <v>335</v>
      </c>
      <c r="AQ64" s="23">
        <v>777</v>
      </c>
      <c r="AR64" s="23">
        <v>1232</v>
      </c>
      <c r="AS64" s="23">
        <v>573</v>
      </c>
      <c r="AT64" s="23">
        <v>1106</v>
      </c>
      <c r="AU64" s="23">
        <v>81</v>
      </c>
      <c r="AV64" s="23">
        <v>5250</v>
      </c>
      <c r="AX64" s="23">
        <v>36</v>
      </c>
      <c r="AY64" s="23">
        <v>7625</v>
      </c>
      <c r="AZ64" s="23">
        <v>154</v>
      </c>
      <c r="BA64" s="23">
        <v>1163</v>
      </c>
      <c r="BB64" s="23">
        <v>3995</v>
      </c>
      <c r="BC64" s="23">
        <v>104</v>
      </c>
      <c r="BD64" s="23">
        <v>13461</v>
      </c>
      <c r="BE64" s="23">
        <v>8283</v>
      </c>
      <c r="BF64" s="23">
        <v>3868</v>
      </c>
      <c r="BI64" s="23">
        <v>13565</v>
      </c>
      <c r="BJ64" s="23" t="s">
        <v>97</v>
      </c>
      <c r="BK64" s="23">
        <v>10564</v>
      </c>
      <c r="BL64" s="23">
        <v>2938</v>
      </c>
      <c r="BM64" s="23">
        <v>13485</v>
      </c>
      <c r="BN64" s="23">
        <v>66</v>
      </c>
      <c r="BO64" s="23">
        <v>12501</v>
      </c>
      <c r="BP64" s="23">
        <v>1064</v>
      </c>
      <c r="BR64" s="23">
        <v>906</v>
      </c>
    </row>
    <row r="65" spans="2:70" ht="15">
      <c r="B65" s="22" t="s">
        <v>158</v>
      </c>
      <c r="C65" s="22">
        <v>224</v>
      </c>
      <c r="D65" s="22">
        <v>164</v>
      </c>
      <c r="E65" s="22">
        <v>339</v>
      </c>
      <c r="F65" s="22">
        <v>234</v>
      </c>
      <c r="G65" s="22">
        <v>567</v>
      </c>
      <c r="H65" s="22">
        <v>394</v>
      </c>
      <c r="I65" s="22">
        <v>505</v>
      </c>
      <c r="J65" s="22">
        <v>456</v>
      </c>
      <c r="K65" s="22">
        <v>850</v>
      </c>
      <c r="L65" s="22">
        <v>111</v>
      </c>
      <c r="M65" s="22">
        <v>621</v>
      </c>
      <c r="N65" s="22">
        <v>340</v>
      </c>
      <c r="O65" s="22">
        <v>680</v>
      </c>
      <c r="P65" s="22">
        <v>281</v>
      </c>
      <c r="Q65" s="22">
        <v>144</v>
      </c>
      <c r="R65" s="22">
        <v>9</v>
      </c>
      <c r="S65" s="22">
        <v>629</v>
      </c>
      <c r="T65" s="22">
        <v>24</v>
      </c>
      <c r="U65" s="22">
        <v>138</v>
      </c>
      <c r="V65" s="22">
        <v>27</v>
      </c>
      <c r="W65" s="22">
        <v>175</v>
      </c>
      <c r="X65" s="22">
        <v>486</v>
      </c>
      <c r="Y65" s="22">
        <v>240</v>
      </c>
      <c r="Z65" s="22">
        <v>60</v>
      </c>
      <c r="AA65" s="22">
        <v>137</v>
      </c>
      <c r="AB65" s="22">
        <v>291</v>
      </c>
      <c r="AC65" s="22">
        <v>524</v>
      </c>
      <c r="AD65" s="22">
        <v>221</v>
      </c>
      <c r="AE65" s="22">
        <v>740</v>
      </c>
      <c r="AF65" s="22">
        <v>217</v>
      </c>
      <c r="AG65" s="22">
        <v>203</v>
      </c>
      <c r="AH65" s="22">
        <v>237</v>
      </c>
      <c r="AI65" s="22">
        <v>207</v>
      </c>
      <c r="AJ65" s="22">
        <v>97</v>
      </c>
      <c r="AK65" s="23">
        <v>55</v>
      </c>
      <c r="AL65" s="23">
        <v>48</v>
      </c>
      <c r="AM65" s="23">
        <v>51</v>
      </c>
      <c r="AN65" s="23">
        <v>104</v>
      </c>
      <c r="AO65" s="23">
        <v>25</v>
      </c>
      <c r="AP65" s="23">
        <v>10</v>
      </c>
      <c r="AQ65" s="23">
        <v>25</v>
      </c>
      <c r="AR65" s="23">
        <v>48</v>
      </c>
      <c r="AS65" s="23">
        <v>45</v>
      </c>
      <c r="AT65" s="23">
        <v>55</v>
      </c>
      <c r="AU65" s="23" t="s">
        <v>97</v>
      </c>
      <c r="AV65" s="23">
        <v>495</v>
      </c>
      <c r="AX65" s="23">
        <v>5</v>
      </c>
      <c r="AY65" s="23">
        <v>413</v>
      </c>
      <c r="AZ65" s="23">
        <v>6</v>
      </c>
      <c r="BA65" s="23">
        <v>63</v>
      </c>
      <c r="BB65" s="23">
        <v>268</v>
      </c>
      <c r="BC65" s="23">
        <v>104</v>
      </c>
      <c r="BD65" s="23">
        <v>857</v>
      </c>
      <c r="BE65" s="23">
        <v>550</v>
      </c>
      <c r="BF65" s="23">
        <v>247</v>
      </c>
      <c r="BI65" s="23" t="s">
        <v>97</v>
      </c>
      <c r="BJ65" s="23">
        <v>961</v>
      </c>
      <c r="BK65" s="23">
        <v>632</v>
      </c>
      <c r="BL65" s="23">
        <v>312</v>
      </c>
      <c r="BM65" s="23">
        <v>661</v>
      </c>
      <c r="BN65" s="23">
        <v>300</v>
      </c>
      <c r="BO65" s="23">
        <v>942</v>
      </c>
      <c r="BP65" s="23">
        <v>19</v>
      </c>
      <c r="BR65" s="23">
        <v>50</v>
      </c>
    </row>
    <row r="66" spans="1:70" ht="15">
      <c r="A66" s="22" t="s">
        <v>115</v>
      </c>
      <c r="B66" s="22" t="s">
        <v>157</v>
      </c>
      <c r="C66" s="22">
        <v>2994</v>
      </c>
      <c r="D66" s="22">
        <v>2197</v>
      </c>
      <c r="E66" s="22">
        <v>3325</v>
      </c>
      <c r="F66" s="22">
        <v>2680</v>
      </c>
      <c r="G66" s="22">
        <v>6998</v>
      </c>
      <c r="H66" s="22">
        <v>4198</v>
      </c>
      <c r="I66" s="22">
        <v>6115</v>
      </c>
      <c r="J66" s="22">
        <v>5081</v>
      </c>
      <c r="K66" s="22">
        <v>9931</v>
      </c>
      <c r="L66" s="22">
        <v>1265</v>
      </c>
      <c r="M66" s="22">
        <v>7689</v>
      </c>
      <c r="N66" s="22">
        <v>3507</v>
      </c>
      <c r="O66" s="22">
        <v>10151</v>
      </c>
      <c r="P66" s="22">
        <v>1045</v>
      </c>
      <c r="Q66" s="22">
        <v>2771</v>
      </c>
      <c r="R66" s="22">
        <v>356</v>
      </c>
      <c r="S66" s="22">
        <v>5761</v>
      </c>
      <c r="T66" s="22">
        <v>230</v>
      </c>
      <c r="U66" s="22">
        <v>2975</v>
      </c>
      <c r="V66" s="22">
        <v>440</v>
      </c>
      <c r="W66" s="22">
        <v>133</v>
      </c>
      <c r="X66" s="22">
        <v>2073</v>
      </c>
      <c r="Y66" s="22">
        <v>3535</v>
      </c>
      <c r="Z66" s="22">
        <v>5455</v>
      </c>
      <c r="AA66" s="22">
        <v>1083</v>
      </c>
      <c r="AB66" s="22">
        <v>2686</v>
      </c>
      <c r="AC66" s="22">
        <v>7131</v>
      </c>
      <c r="AD66" s="22">
        <v>9444</v>
      </c>
      <c r="AE66" s="22">
        <v>1752</v>
      </c>
      <c r="AF66" s="22">
        <v>2280</v>
      </c>
      <c r="AG66" s="22">
        <v>1953</v>
      </c>
      <c r="AH66" s="22">
        <v>2340</v>
      </c>
      <c r="AI66" s="22">
        <v>2431</v>
      </c>
      <c r="AJ66" s="22">
        <v>2192</v>
      </c>
      <c r="AK66" s="23">
        <v>719</v>
      </c>
      <c r="AL66" s="23">
        <v>351</v>
      </c>
      <c r="AM66" s="23">
        <v>552</v>
      </c>
      <c r="AN66" s="23">
        <v>1500</v>
      </c>
      <c r="AO66" s="23">
        <v>311</v>
      </c>
      <c r="AP66" s="23">
        <v>277</v>
      </c>
      <c r="AQ66" s="23">
        <v>647</v>
      </c>
      <c r="AR66" s="23">
        <v>1012</v>
      </c>
      <c r="AS66" s="23">
        <v>461</v>
      </c>
      <c r="AT66" s="23">
        <v>874</v>
      </c>
      <c r="AU66" s="23">
        <v>63</v>
      </c>
      <c r="AV66" s="23">
        <v>4429</v>
      </c>
      <c r="AX66" s="23">
        <v>35</v>
      </c>
      <c r="AY66" s="23">
        <v>6112</v>
      </c>
      <c r="AZ66" s="23">
        <v>147</v>
      </c>
      <c r="BA66" s="23">
        <v>994</v>
      </c>
      <c r="BB66" s="23">
        <v>3385</v>
      </c>
      <c r="BC66" s="23">
        <v>104</v>
      </c>
      <c r="BD66" s="23">
        <v>11092</v>
      </c>
      <c r="BE66" s="23">
        <v>6692</v>
      </c>
      <c r="BF66" s="23">
        <v>3136</v>
      </c>
      <c r="BI66" s="23">
        <v>10564</v>
      </c>
      <c r="BJ66" s="23">
        <v>632</v>
      </c>
      <c r="BK66" s="23">
        <v>11196</v>
      </c>
      <c r="BL66" s="23" t="s">
        <v>97</v>
      </c>
      <c r="BM66" s="23">
        <v>10975</v>
      </c>
      <c r="BN66" s="23">
        <v>215</v>
      </c>
      <c r="BO66" s="23">
        <v>10463</v>
      </c>
      <c r="BP66" s="23">
        <v>733</v>
      </c>
      <c r="BR66" s="23">
        <v>796</v>
      </c>
    </row>
    <row r="67" spans="2:70" ht="15">
      <c r="B67" s="22" t="s">
        <v>158</v>
      </c>
      <c r="C67" s="22">
        <v>900</v>
      </c>
      <c r="D67" s="22">
        <v>803</v>
      </c>
      <c r="E67" s="22">
        <v>903</v>
      </c>
      <c r="F67" s="22">
        <v>644</v>
      </c>
      <c r="G67" s="22">
        <v>2137</v>
      </c>
      <c r="H67" s="22">
        <v>1113</v>
      </c>
      <c r="I67" s="22">
        <v>1913</v>
      </c>
      <c r="J67" s="22">
        <v>1337</v>
      </c>
      <c r="K67" s="22">
        <v>2997</v>
      </c>
      <c r="L67" s="22">
        <v>253</v>
      </c>
      <c r="M67" s="22">
        <v>2288</v>
      </c>
      <c r="N67" s="22">
        <v>962</v>
      </c>
      <c r="O67" s="22">
        <v>2925</v>
      </c>
      <c r="P67" s="22">
        <v>325</v>
      </c>
      <c r="Q67" s="22">
        <v>499</v>
      </c>
      <c r="R67" s="22">
        <v>48</v>
      </c>
      <c r="S67" s="22">
        <v>2092</v>
      </c>
      <c r="T67" s="22">
        <v>85</v>
      </c>
      <c r="U67" s="22">
        <v>504</v>
      </c>
      <c r="V67" s="22">
        <v>90</v>
      </c>
      <c r="W67" s="22">
        <v>38</v>
      </c>
      <c r="X67" s="22">
        <v>329</v>
      </c>
      <c r="Y67" s="22">
        <v>717</v>
      </c>
      <c r="Z67" s="22">
        <v>2166</v>
      </c>
      <c r="AA67" s="22">
        <v>531</v>
      </c>
      <c r="AB67" s="22">
        <v>828</v>
      </c>
      <c r="AC67" s="22">
        <v>1807</v>
      </c>
      <c r="AD67" s="22">
        <v>2040</v>
      </c>
      <c r="AE67" s="22">
        <v>1210</v>
      </c>
      <c r="AF67" s="22">
        <v>538</v>
      </c>
      <c r="AG67" s="22">
        <v>555</v>
      </c>
      <c r="AH67" s="22">
        <v>841</v>
      </c>
      <c r="AI67" s="22">
        <v>702</v>
      </c>
      <c r="AJ67" s="22">
        <v>614</v>
      </c>
      <c r="AK67" s="23">
        <v>205</v>
      </c>
      <c r="AL67" s="23">
        <v>113</v>
      </c>
      <c r="AM67" s="23">
        <v>146</v>
      </c>
      <c r="AN67" s="23">
        <v>503</v>
      </c>
      <c r="AO67" s="23">
        <v>73</v>
      </c>
      <c r="AP67" s="23">
        <v>68</v>
      </c>
      <c r="AQ67" s="23">
        <v>154</v>
      </c>
      <c r="AR67" s="23">
        <v>263</v>
      </c>
      <c r="AS67" s="23">
        <v>154</v>
      </c>
      <c r="AT67" s="23">
        <v>278</v>
      </c>
      <c r="AU67" s="23">
        <v>16</v>
      </c>
      <c r="AV67" s="23">
        <v>1277</v>
      </c>
      <c r="AX67" s="23">
        <v>6</v>
      </c>
      <c r="AY67" s="23">
        <v>1893</v>
      </c>
      <c r="AZ67" s="23">
        <v>11</v>
      </c>
      <c r="BA67" s="23">
        <v>223</v>
      </c>
      <c r="BB67" s="23">
        <v>865</v>
      </c>
      <c r="BC67" s="23">
        <v>94</v>
      </c>
      <c r="BD67" s="23">
        <v>3156</v>
      </c>
      <c r="BE67" s="23">
        <v>2097</v>
      </c>
      <c r="BF67" s="23">
        <v>972</v>
      </c>
      <c r="BI67" s="23">
        <v>2938</v>
      </c>
      <c r="BJ67" s="23">
        <v>312</v>
      </c>
      <c r="BK67" s="23" t="s">
        <v>97</v>
      </c>
      <c r="BL67" s="23">
        <v>3250</v>
      </c>
      <c r="BM67" s="23">
        <v>3095</v>
      </c>
      <c r="BN67" s="23">
        <v>151</v>
      </c>
      <c r="BO67" s="23">
        <v>2912</v>
      </c>
      <c r="BP67" s="23">
        <v>338</v>
      </c>
      <c r="BR67" s="23">
        <v>156</v>
      </c>
    </row>
    <row r="68" spans="1:70" ht="15">
      <c r="A68" s="22" t="s">
        <v>116</v>
      </c>
      <c r="B68" s="22" t="s">
        <v>157</v>
      </c>
      <c r="C68" s="22">
        <v>3852</v>
      </c>
      <c r="D68" s="22">
        <v>2964</v>
      </c>
      <c r="E68" s="22">
        <v>4092</v>
      </c>
      <c r="F68" s="22">
        <v>3238</v>
      </c>
      <c r="G68" s="22">
        <v>8994</v>
      </c>
      <c r="H68" s="22">
        <v>5152</v>
      </c>
      <c r="I68" s="22">
        <v>7925</v>
      </c>
      <c r="J68" s="22">
        <v>6221</v>
      </c>
      <c r="K68" s="22">
        <v>12672</v>
      </c>
      <c r="L68" s="22">
        <v>1474</v>
      </c>
      <c r="M68" s="22">
        <v>9805</v>
      </c>
      <c r="N68" s="22">
        <v>4341</v>
      </c>
      <c r="O68" s="22">
        <v>12864</v>
      </c>
      <c r="P68" s="22">
        <v>1282</v>
      </c>
      <c r="Q68" s="22">
        <v>3226</v>
      </c>
      <c r="R68" s="22">
        <v>402</v>
      </c>
      <c r="S68" s="22">
        <v>7658</v>
      </c>
      <c r="T68" s="22">
        <v>309</v>
      </c>
      <c r="U68" s="22">
        <v>3442</v>
      </c>
      <c r="V68" s="22">
        <v>517</v>
      </c>
      <c r="W68" s="22">
        <v>175</v>
      </c>
      <c r="X68" s="22">
        <v>2434</v>
      </c>
      <c r="Y68" s="22">
        <v>4019</v>
      </c>
      <c r="Z68" s="22">
        <v>7518</v>
      </c>
      <c r="AA68" s="22">
        <v>1601</v>
      </c>
      <c r="AB68" s="22">
        <v>3389</v>
      </c>
      <c r="AC68" s="22">
        <v>8780</v>
      </c>
      <c r="AD68" s="22">
        <v>11396</v>
      </c>
      <c r="AE68" s="22">
        <v>2750</v>
      </c>
      <c r="AF68" s="22">
        <v>2733</v>
      </c>
      <c r="AG68" s="22">
        <v>2428</v>
      </c>
      <c r="AH68" s="22">
        <v>3123</v>
      </c>
      <c r="AI68" s="22">
        <v>3085</v>
      </c>
      <c r="AJ68" s="22">
        <v>2777</v>
      </c>
      <c r="AK68" s="23">
        <v>880</v>
      </c>
      <c r="AL68" s="23">
        <v>442</v>
      </c>
      <c r="AM68" s="23">
        <v>672</v>
      </c>
      <c r="AN68" s="23">
        <v>1979</v>
      </c>
      <c r="AO68" s="23">
        <v>381</v>
      </c>
      <c r="AP68" s="23">
        <v>340</v>
      </c>
      <c r="AQ68" s="23">
        <v>798</v>
      </c>
      <c r="AR68" s="23">
        <v>1276</v>
      </c>
      <c r="AS68" s="23">
        <v>591</v>
      </c>
      <c r="AT68" s="23">
        <v>1138</v>
      </c>
      <c r="AU68" s="23">
        <v>81</v>
      </c>
      <c r="AV68" s="23">
        <v>5568</v>
      </c>
      <c r="AX68" s="23">
        <v>41</v>
      </c>
      <c r="AY68" s="23">
        <v>7869</v>
      </c>
      <c r="AZ68" s="23">
        <v>160</v>
      </c>
      <c r="BA68" s="23">
        <v>1182</v>
      </c>
      <c r="BB68" s="23">
        <v>4145</v>
      </c>
      <c r="BC68" s="23">
        <v>175</v>
      </c>
      <c r="BD68" s="23">
        <v>13971</v>
      </c>
      <c r="BE68" s="23">
        <v>8593</v>
      </c>
      <c r="BF68" s="23">
        <v>3986</v>
      </c>
      <c r="BI68" s="23">
        <v>13485</v>
      </c>
      <c r="BJ68" s="23">
        <v>661</v>
      </c>
      <c r="BK68" s="23">
        <v>10975</v>
      </c>
      <c r="BL68" s="23">
        <v>3095</v>
      </c>
      <c r="BM68" s="23">
        <v>14146</v>
      </c>
      <c r="BN68" s="23" t="s">
        <v>97</v>
      </c>
      <c r="BO68" s="23">
        <v>13072</v>
      </c>
      <c r="BP68" s="23">
        <v>1074</v>
      </c>
      <c r="BR68" s="23">
        <v>932</v>
      </c>
    </row>
    <row r="69" spans="2:70" ht="15">
      <c r="B69" s="22" t="s">
        <v>158</v>
      </c>
      <c r="C69" s="22">
        <v>68</v>
      </c>
      <c r="D69" s="22">
        <v>50</v>
      </c>
      <c r="E69" s="22">
        <v>149</v>
      </c>
      <c r="F69" s="22">
        <v>99</v>
      </c>
      <c r="G69" s="22">
        <v>189</v>
      </c>
      <c r="H69" s="22">
        <v>177</v>
      </c>
      <c r="I69" s="22">
        <v>147</v>
      </c>
      <c r="J69" s="22">
        <v>219</v>
      </c>
      <c r="K69" s="22">
        <v>311</v>
      </c>
      <c r="L69" s="22">
        <v>55</v>
      </c>
      <c r="M69" s="22">
        <v>221</v>
      </c>
      <c r="N69" s="22">
        <v>145</v>
      </c>
      <c r="O69" s="22">
        <v>270</v>
      </c>
      <c r="P69" s="22">
        <v>96</v>
      </c>
      <c r="Q69" s="22">
        <v>50</v>
      </c>
      <c r="R69" s="22">
        <v>4</v>
      </c>
      <c r="S69" s="22">
        <v>240</v>
      </c>
      <c r="T69" s="22">
        <v>10</v>
      </c>
      <c r="U69" s="22">
        <v>45</v>
      </c>
      <c r="V69" s="22">
        <v>14</v>
      </c>
      <c r="W69" s="22" t="s">
        <v>97</v>
      </c>
      <c r="X69" s="22" t="s">
        <v>97</v>
      </c>
      <c r="Y69" s="22">
        <v>240</v>
      </c>
      <c r="Z69" s="22">
        <v>126</v>
      </c>
      <c r="AA69" s="22">
        <v>31</v>
      </c>
      <c r="AB69" s="22">
        <v>149</v>
      </c>
      <c r="AC69" s="22">
        <v>182</v>
      </c>
      <c r="AD69" s="22">
        <v>124</v>
      </c>
      <c r="AE69" s="22">
        <v>242</v>
      </c>
      <c r="AF69" s="22">
        <v>96</v>
      </c>
      <c r="AG69" s="22">
        <v>92</v>
      </c>
      <c r="AH69" s="22">
        <v>68</v>
      </c>
      <c r="AI69" s="22">
        <v>66</v>
      </c>
      <c r="AJ69" s="22">
        <v>44</v>
      </c>
      <c r="AK69" s="23">
        <v>48</v>
      </c>
      <c r="AL69" s="23">
        <v>22</v>
      </c>
      <c r="AM69" s="23">
        <v>25</v>
      </c>
      <c r="AN69" s="23">
        <v>36</v>
      </c>
      <c r="AO69" s="23">
        <v>4</v>
      </c>
      <c r="AP69" s="23">
        <v>5</v>
      </c>
      <c r="AQ69" s="23">
        <v>4</v>
      </c>
      <c r="AR69" s="23">
        <v>4</v>
      </c>
      <c r="AS69" s="23">
        <v>26</v>
      </c>
      <c r="AT69" s="23">
        <v>23</v>
      </c>
      <c r="AU69" s="23" t="s">
        <v>97</v>
      </c>
      <c r="AV69" s="23">
        <v>169</v>
      </c>
      <c r="AX69" s="23" t="s">
        <v>97</v>
      </c>
      <c r="AY69" s="23">
        <v>164</v>
      </c>
      <c r="AZ69" s="23" t="s">
        <v>97</v>
      </c>
      <c r="BA69" s="23">
        <v>43</v>
      </c>
      <c r="BB69" s="23">
        <v>116</v>
      </c>
      <c r="BC69" s="23">
        <v>19</v>
      </c>
      <c r="BD69" s="23">
        <v>347</v>
      </c>
      <c r="BE69" s="23">
        <v>239</v>
      </c>
      <c r="BF69" s="23">
        <v>127</v>
      </c>
      <c r="BI69" s="23">
        <v>66</v>
      </c>
      <c r="BJ69" s="23">
        <v>300</v>
      </c>
      <c r="BK69" s="23">
        <v>215</v>
      </c>
      <c r="BL69" s="23">
        <v>151</v>
      </c>
      <c r="BM69" s="23" t="s">
        <v>97</v>
      </c>
      <c r="BN69" s="23">
        <v>366</v>
      </c>
      <c r="BO69" s="23">
        <v>357</v>
      </c>
      <c r="BP69" s="23">
        <v>9</v>
      </c>
      <c r="BR69" s="23">
        <v>24</v>
      </c>
    </row>
    <row r="70" spans="1:70" ht="15">
      <c r="A70" s="22" t="s">
        <v>117</v>
      </c>
      <c r="B70" s="22" t="s">
        <v>157</v>
      </c>
      <c r="C70" s="22">
        <v>3533</v>
      </c>
      <c r="D70" s="22">
        <v>2855</v>
      </c>
      <c r="E70" s="22">
        <v>3878</v>
      </c>
      <c r="F70" s="22">
        <v>3177</v>
      </c>
      <c r="G70" s="22">
        <v>8483</v>
      </c>
      <c r="H70" s="22">
        <v>4960</v>
      </c>
      <c r="I70" s="22">
        <v>7465</v>
      </c>
      <c r="J70" s="22">
        <v>5978</v>
      </c>
      <c r="K70" s="22">
        <v>12030</v>
      </c>
      <c r="L70" s="22">
        <v>1413</v>
      </c>
      <c r="M70" s="22">
        <v>9274</v>
      </c>
      <c r="N70" s="22">
        <v>4169</v>
      </c>
      <c r="O70" s="22">
        <v>12130</v>
      </c>
      <c r="P70" s="22">
        <v>1313</v>
      </c>
      <c r="Q70" s="22">
        <v>3086</v>
      </c>
      <c r="R70" s="22">
        <v>373</v>
      </c>
      <c r="S70" s="22">
        <v>7261</v>
      </c>
      <c r="T70" s="22">
        <v>294</v>
      </c>
      <c r="U70" s="22">
        <v>3282</v>
      </c>
      <c r="V70" s="22">
        <v>495</v>
      </c>
      <c r="W70" s="22">
        <v>180</v>
      </c>
      <c r="X70" s="22">
        <v>2363</v>
      </c>
      <c r="Y70" s="22">
        <v>4114</v>
      </c>
      <c r="Z70" s="22">
        <v>6786</v>
      </c>
      <c r="AA70" s="22">
        <v>1259</v>
      </c>
      <c r="AB70" s="22">
        <v>3223</v>
      </c>
      <c r="AC70" s="22">
        <v>8594</v>
      </c>
      <c r="AD70" s="22">
        <v>10727</v>
      </c>
      <c r="AE70" s="22">
        <v>2716</v>
      </c>
      <c r="AF70" s="22">
        <v>2684</v>
      </c>
      <c r="AG70" s="22">
        <v>2294</v>
      </c>
      <c r="AH70" s="22">
        <v>2929</v>
      </c>
      <c r="AI70" s="22">
        <v>2952</v>
      </c>
      <c r="AJ70" s="22">
        <v>2584</v>
      </c>
      <c r="AK70" s="23">
        <v>872</v>
      </c>
      <c r="AL70" s="23">
        <v>430</v>
      </c>
      <c r="AM70" s="23">
        <v>626</v>
      </c>
      <c r="AN70" s="23">
        <v>1836</v>
      </c>
      <c r="AO70" s="23">
        <v>354</v>
      </c>
      <c r="AP70" s="23">
        <v>301</v>
      </c>
      <c r="AQ70" s="23">
        <v>758</v>
      </c>
      <c r="AR70" s="23">
        <v>1210</v>
      </c>
      <c r="AS70" s="23">
        <v>574</v>
      </c>
      <c r="AT70" s="23">
        <v>1086</v>
      </c>
      <c r="AU70" s="23">
        <v>81</v>
      </c>
      <c r="AV70" s="23">
        <v>5315</v>
      </c>
      <c r="AX70" s="23">
        <v>41</v>
      </c>
      <c r="AY70" s="23">
        <v>7436</v>
      </c>
      <c r="AZ70" s="23">
        <v>156</v>
      </c>
      <c r="BA70" s="23">
        <v>1110</v>
      </c>
      <c r="BB70" s="23">
        <v>4016</v>
      </c>
      <c r="BC70" s="23">
        <v>159</v>
      </c>
      <c r="BD70" s="23">
        <v>13284</v>
      </c>
      <c r="BE70" s="23">
        <v>8189</v>
      </c>
      <c r="BF70" s="23">
        <v>3761</v>
      </c>
      <c r="BI70" s="23">
        <v>12501</v>
      </c>
      <c r="BJ70" s="23">
        <v>942</v>
      </c>
      <c r="BK70" s="23">
        <v>10463</v>
      </c>
      <c r="BL70" s="23">
        <v>2912</v>
      </c>
      <c r="BM70" s="23">
        <v>13072</v>
      </c>
      <c r="BN70" s="23">
        <v>357</v>
      </c>
      <c r="BO70" s="23">
        <v>13443</v>
      </c>
      <c r="BP70" s="23" t="s">
        <v>97</v>
      </c>
      <c r="BR70" s="23">
        <v>893</v>
      </c>
    </row>
    <row r="71" spans="2:70" ht="15">
      <c r="B71" s="22" t="s">
        <v>158</v>
      </c>
      <c r="C71" s="22">
        <v>391</v>
      </c>
      <c r="D71" s="22">
        <v>160</v>
      </c>
      <c r="E71" s="22">
        <v>367</v>
      </c>
      <c r="F71" s="22">
        <v>165</v>
      </c>
      <c r="G71" s="22">
        <v>707</v>
      </c>
      <c r="H71" s="22">
        <v>376</v>
      </c>
      <c r="I71" s="22">
        <v>614</v>
      </c>
      <c r="J71" s="22">
        <v>469</v>
      </c>
      <c r="K71" s="22">
        <v>960</v>
      </c>
      <c r="L71" s="22">
        <v>123</v>
      </c>
      <c r="M71" s="22">
        <v>757</v>
      </c>
      <c r="N71" s="22">
        <v>326</v>
      </c>
      <c r="O71" s="22">
        <v>1008</v>
      </c>
      <c r="P71" s="22">
        <v>75</v>
      </c>
      <c r="Q71" s="22">
        <v>190</v>
      </c>
      <c r="R71" s="22">
        <v>33</v>
      </c>
      <c r="S71" s="22">
        <v>650</v>
      </c>
      <c r="T71" s="22">
        <v>26</v>
      </c>
      <c r="U71" s="22">
        <v>205</v>
      </c>
      <c r="V71" s="22">
        <v>36</v>
      </c>
      <c r="W71" s="22">
        <v>6</v>
      </c>
      <c r="X71" s="22">
        <v>74</v>
      </c>
      <c r="Y71" s="22">
        <v>145</v>
      </c>
      <c r="Z71" s="22">
        <v>858</v>
      </c>
      <c r="AA71" s="22">
        <v>374</v>
      </c>
      <c r="AB71" s="22">
        <v>319</v>
      </c>
      <c r="AC71" s="22">
        <v>376</v>
      </c>
      <c r="AD71" s="22">
        <v>803</v>
      </c>
      <c r="AE71" s="22">
        <v>280</v>
      </c>
      <c r="AF71" s="22">
        <v>151</v>
      </c>
      <c r="AG71" s="22">
        <v>227</v>
      </c>
      <c r="AH71" s="22">
        <v>267</v>
      </c>
      <c r="AI71" s="22">
        <v>201</v>
      </c>
      <c r="AJ71" s="22">
        <v>237</v>
      </c>
      <c r="AK71" s="23">
        <v>56</v>
      </c>
      <c r="AL71" s="23">
        <v>36</v>
      </c>
      <c r="AM71" s="23">
        <v>73</v>
      </c>
      <c r="AN71" s="23">
        <v>180</v>
      </c>
      <c r="AO71" s="23">
        <v>31</v>
      </c>
      <c r="AP71" s="23">
        <v>44</v>
      </c>
      <c r="AQ71" s="23">
        <v>44</v>
      </c>
      <c r="AR71" s="23">
        <v>70</v>
      </c>
      <c r="AS71" s="23">
        <v>44</v>
      </c>
      <c r="AT71" s="23">
        <v>75</v>
      </c>
      <c r="AU71" s="23" t="s">
        <v>97</v>
      </c>
      <c r="AV71" s="23">
        <v>430</v>
      </c>
      <c r="AX71" s="23" t="s">
        <v>97</v>
      </c>
      <c r="AY71" s="23">
        <v>602</v>
      </c>
      <c r="AZ71" s="23">
        <v>4</v>
      </c>
      <c r="BA71" s="23">
        <v>116</v>
      </c>
      <c r="BB71" s="23">
        <v>247</v>
      </c>
      <c r="BC71" s="23">
        <v>49</v>
      </c>
      <c r="BD71" s="23">
        <v>1034</v>
      </c>
      <c r="BE71" s="23">
        <v>644</v>
      </c>
      <c r="BF71" s="23">
        <v>354</v>
      </c>
      <c r="BI71" s="23">
        <v>1064</v>
      </c>
      <c r="BJ71" s="23">
        <v>19</v>
      </c>
      <c r="BK71" s="23">
        <v>733</v>
      </c>
      <c r="BL71" s="23">
        <v>338</v>
      </c>
      <c r="BM71" s="23">
        <v>1074</v>
      </c>
      <c r="BN71" s="23">
        <v>9</v>
      </c>
      <c r="BO71" s="23" t="s">
        <v>97</v>
      </c>
      <c r="BP71" s="23">
        <v>1083</v>
      </c>
      <c r="BR71" s="23">
        <v>63</v>
      </c>
    </row>
    <row r="72" spans="1:2" ht="15">
      <c r="A72" s="22" t="s">
        <v>118</v>
      </c>
      <c r="B72" s="22" t="s">
        <v>153</v>
      </c>
    </row>
    <row r="73" spans="1:70" ht="15">
      <c r="A73" s="22" t="s">
        <v>175</v>
      </c>
      <c r="B73" s="22" t="s">
        <v>157</v>
      </c>
      <c r="C73" s="22">
        <v>161</v>
      </c>
      <c r="D73" s="22">
        <v>96</v>
      </c>
      <c r="E73" s="22">
        <v>362</v>
      </c>
      <c r="F73" s="22">
        <v>337</v>
      </c>
      <c r="G73" s="22">
        <v>347</v>
      </c>
      <c r="H73" s="22">
        <v>609</v>
      </c>
      <c r="I73" s="22">
        <v>276</v>
      </c>
      <c r="J73" s="22">
        <v>680</v>
      </c>
      <c r="K73" s="22">
        <v>751</v>
      </c>
      <c r="L73" s="22">
        <v>205</v>
      </c>
      <c r="M73" s="22">
        <v>479</v>
      </c>
      <c r="N73" s="22">
        <v>477</v>
      </c>
      <c r="O73" s="22">
        <v>890</v>
      </c>
      <c r="P73" s="22">
        <v>66</v>
      </c>
      <c r="Q73" s="22">
        <v>590</v>
      </c>
      <c r="R73" s="22">
        <v>111</v>
      </c>
      <c r="S73" s="22" t="s">
        <v>97</v>
      </c>
      <c r="T73" s="22" t="s">
        <v>97</v>
      </c>
      <c r="U73" s="22">
        <v>600</v>
      </c>
      <c r="V73" s="22">
        <v>182</v>
      </c>
      <c r="W73" s="22">
        <v>7</v>
      </c>
      <c r="X73" s="22">
        <v>208</v>
      </c>
      <c r="Y73" s="22">
        <v>306</v>
      </c>
      <c r="Z73" s="22">
        <v>435</v>
      </c>
      <c r="AA73" s="22">
        <v>127</v>
      </c>
      <c r="AB73" s="22">
        <v>326</v>
      </c>
      <c r="AC73" s="22">
        <v>479</v>
      </c>
      <c r="AD73" s="22">
        <v>790</v>
      </c>
      <c r="AE73" s="22">
        <v>166</v>
      </c>
      <c r="AF73" s="22">
        <v>402</v>
      </c>
      <c r="AG73" s="22">
        <v>214</v>
      </c>
      <c r="AH73" s="22">
        <v>179</v>
      </c>
      <c r="AI73" s="22">
        <v>113</v>
      </c>
      <c r="AJ73" s="22">
        <v>48</v>
      </c>
      <c r="AK73" s="23">
        <v>44</v>
      </c>
      <c r="AL73" s="23">
        <v>40</v>
      </c>
      <c r="AM73" s="23">
        <v>21</v>
      </c>
      <c r="AN73" s="23">
        <v>109</v>
      </c>
      <c r="AO73" s="23">
        <v>48</v>
      </c>
      <c r="AP73" s="23">
        <v>31</v>
      </c>
      <c r="AQ73" s="23">
        <v>58</v>
      </c>
      <c r="AR73" s="23">
        <v>64</v>
      </c>
      <c r="AS73" s="23">
        <v>17</v>
      </c>
      <c r="AT73" s="23">
        <v>59</v>
      </c>
      <c r="AU73" s="23">
        <v>30</v>
      </c>
      <c r="AV73" s="23">
        <v>435</v>
      </c>
      <c r="AX73" s="23">
        <v>3</v>
      </c>
      <c r="AY73" s="23">
        <v>478</v>
      </c>
      <c r="AZ73" s="23">
        <v>13</v>
      </c>
      <c r="BA73" s="23">
        <v>132</v>
      </c>
      <c r="BB73" s="23">
        <v>304</v>
      </c>
      <c r="BC73" s="23">
        <v>2</v>
      </c>
      <c r="BD73" s="23">
        <v>954</v>
      </c>
      <c r="BE73" s="23">
        <v>448</v>
      </c>
      <c r="BF73" s="23">
        <v>288</v>
      </c>
      <c r="BI73" s="23">
        <v>906</v>
      </c>
      <c r="BJ73" s="23">
        <v>50</v>
      </c>
      <c r="BK73" s="23">
        <v>796</v>
      </c>
      <c r="BL73" s="23">
        <v>156</v>
      </c>
      <c r="BM73" s="23">
        <v>932</v>
      </c>
      <c r="BN73" s="23">
        <v>24</v>
      </c>
      <c r="BO73" s="23">
        <v>893</v>
      </c>
      <c r="BP73" s="23">
        <v>63</v>
      </c>
      <c r="BR73" s="23">
        <v>956</v>
      </c>
    </row>
    <row r="74" ht="15">
      <c r="A74" s="22" t="s">
        <v>176</v>
      </c>
    </row>
    <row r="77" spans="1:36" s="42" customFormat="1" ht="15.75">
      <c r="A77" s="31" t="s">
        <v>177</v>
      </c>
      <c r="B77" s="31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1"/>
      <c r="AG77" s="31"/>
      <c r="AH77" s="31"/>
      <c r="AI77" s="31"/>
      <c r="AJ77" s="31"/>
    </row>
    <row r="78" spans="1:76" ht="15">
      <c r="A78" s="22" t="s">
        <v>97</v>
      </c>
      <c r="B78" s="22" t="s">
        <v>97</v>
      </c>
      <c r="C78" s="22" t="s">
        <v>0</v>
      </c>
      <c r="G78" s="22" t="s">
        <v>98</v>
      </c>
      <c r="I78" s="22" t="s">
        <v>99</v>
      </c>
      <c r="K78" s="22" t="s">
        <v>100</v>
      </c>
      <c r="M78" s="22" t="s">
        <v>101</v>
      </c>
      <c r="O78" s="22" t="s">
        <v>102</v>
      </c>
      <c r="Q78" s="22" t="s">
        <v>103</v>
      </c>
      <c r="S78" s="22" t="s">
        <v>104</v>
      </c>
      <c r="U78" s="22" t="s">
        <v>105</v>
      </c>
      <c r="W78" s="22" t="s">
        <v>106</v>
      </c>
      <c r="AA78" s="22" t="s">
        <v>107</v>
      </c>
      <c r="AD78" s="22" t="s">
        <v>108</v>
      </c>
      <c r="AF78" s="22" t="s">
        <v>109</v>
      </c>
      <c r="AK78" s="23" t="s">
        <v>1</v>
      </c>
      <c r="AW78" s="23" t="s">
        <v>2</v>
      </c>
      <c r="AX78" s="23" t="s">
        <v>3</v>
      </c>
      <c r="BC78" s="23" t="s">
        <v>110</v>
      </c>
      <c r="BE78" s="23" t="s">
        <v>111</v>
      </c>
      <c r="BG78" s="23" t="s">
        <v>112</v>
      </c>
      <c r="BH78" s="23" t="s">
        <v>113</v>
      </c>
      <c r="BI78" s="23" t="s">
        <v>114</v>
      </c>
      <c r="BK78" s="23" t="s">
        <v>115</v>
      </c>
      <c r="BM78" s="23" t="s">
        <v>116</v>
      </c>
      <c r="BO78" s="23" t="s">
        <v>117</v>
      </c>
      <c r="BQ78" s="23" t="s">
        <v>118</v>
      </c>
      <c r="BR78" s="23" t="s">
        <v>119</v>
      </c>
      <c r="BS78" s="23" t="s">
        <v>178</v>
      </c>
      <c r="BT78" s="23" t="s">
        <v>179</v>
      </c>
      <c r="BU78" s="23" t="s">
        <v>180</v>
      </c>
      <c r="BV78" s="23" t="s">
        <v>181</v>
      </c>
      <c r="BW78" s="23" t="s">
        <v>182</v>
      </c>
      <c r="BX78" s="23" t="s">
        <v>183</v>
      </c>
    </row>
    <row r="79" spans="3:70" ht="15">
      <c r="C79" s="22" t="s">
        <v>120</v>
      </c>
      <c r="D79" s="22" t="s">
        <v>121</v>
      </c>
      <c r="E79" s="22" t="s">
        <v>122</v>
      </c>
      <c r="F79" s="22" t="s">
        <v>123</v>
      </c>
      <c r="G79" s="22" t="s">
        <v>124</v>
      </c>
      <c r="H79" s="22" t="s">
        <v>4</v>
      </c>
      <c r="I79" s="22" t="s">
        <v>125</v>
      </c>
      <c r="J79" s="22" t="s">
        <v>126</v>
      </c>
      <c r="K79" s="22" t="s">
        <v>125</v>
      </c>
      <c r="L79" s="22" t="s">
        <v>126</v>
      </c>
      <c r="M79" s="22" t="s">
        <v>125</v>
      </c>
      <c r="N79" s="22" t="s">
        <v>126</v>
      </c>
      <c r="O79" s="22" t="s">
        <v>125</v>
      </c>
      <c r="P79" s="22" t="s">
        <v>126</v>
      </c>
      <c r="Q79" s="22" t="s">
        <v>125</v>
      </c>
      <c r="R79" s="22" t="s">
        <v>126</v>
      </c>
      <c r="S79" s="22" t="s">
        <v>125</v>
      </c>
      <c r="T79" s="22" t="s">
        <v>126</v>
      </c>
      <c r="U79" s="22" t="s">
        <v>125</v>
      </c>
      <c r="V79" s="22" t="s">
        <v>126</v>
      </c>
      <c r="W79" s="22" t="s">
        <v>127</v>
      </c>
      <c r="X79" s="22" t="s">
        <v>128</v>
      </c>
      <c r="Y79" s="22" t="s">
        <v>129</v>
      </c>
      <c r="Z79" s="22" t="s">
        <v>130</v>
      </c>
      <c r="AA79" s="22" t="s">
        <v>131</v>
      </c>
      <c r="AB79" s="22" t="s">
        <v>132</v>
      </c>
      <c r="AC79" s="22" t="s">
        <v>133</v>
      </c>
      <c r="AD79" s="22" t="s">
        <v>134</v>
      </c>
      <c r="AE79" s="22" t="s">
        <v>135</v>
      </c>
      <c r="AF79" s="22" t="s">
        <v>136</v>
      </c>
      <c r="AG79" s="22" t="s">
        <v>137</v>
      </c>
      <c r="AH79" s="22" t="s">
        <v>138</v>
      </c>
      <c r="AI79" s="22" t="s">
        <v>139</v>
      </c>
      <c r="AJ79" s="22" t="s">
        <v>140</v>
      </c>
      <c r="AK79" s="23" t="s">
        <v>141</v>
      </c>
      <c r="AL79" s="23" t="s">
        <v>142</v>
      </c>
      <c r="AM79" s="23" t="s">
        <v>143</v>
      </c>
      <c r="AN79" s="23" t="s">
        <v>144</v>
      </c>
      <c r="AO79" s="23" t="s">
        <v>145</v>
      </c>
      <c r="AP79" s="23" t="s">
        <v>146</v>
      </c>
      <c r="AQ79" s="23" t="s">
        <v>147</v>
      </c>
      <c r="AR79" s="23" t="s">
        <v>148</v>
      </c>
      <c r="AS79" s="23" t="s">
        <v>149</v>
      </c>
      <c r="AT79" s="23" t="s">
        <v>150</v>
      </c>
      <c r="AU79" s="23" t="s">
        <v>151</v>
      </c>
      <c r="AV79" s="23" t="s">
        <v>152</v>
      </c>
      <c r="AW79" s="23" t="s">
        <v>153</v>
      </c>
      <c r="AX79" s="23" t="s">
        <v>154</v>
      </c>
      <c r="AY79" s="23" t="s">
        <v>5</v>
      </c>
      <c r="AZ79" s="23" t="s">
        <v>6</v>
      </c>
      <c r="BA79" s="23" t="s">
        <v>155</v>
      </c>
      <c r="BB79" s="23" t="s">
        <v>156</v>
      </c>
      <c r="BC79" s="23" t="s">
        <v>157</v>
      </c>
      <c r="BD79" s="23" t="s">
        <v>158</v>
      </c>
      <c r="BE79" s="23" t="s">
        <v>157</v>
      </c>
      <c r="BF79" s="23" t="s">
        <v>158</v>
      </c>
      <c r="BG79" s="23" t="s">
        <v>153</v>
      </c>
      <c r="BH79" s="23" t="s">
        <v>153</v>
      </c>
      <c r="BI79" s="23" t="s">
        <v>157</v>
      </c>
      <c r="BJ79" s="23" t="s">
        <v>158</v>
      </c>
      <c r="BK79" s="23" t="s">
        <v>157</v>
      </c>
      <c r="BL79" s="23" t="s">
        <v>158</v>
      </c>
      <c r="BM79" s="23" t="s">
        <v>157</v>
      </c>
      <c r="BN79" s="23" t="s">
        <v>158</v>
      </c>
      <c r="BO79" s="23" t="s">
        <v>157</v>
      </c>
      <c r="BP79" s="23" t="s">
        <v>158</v>
      </c>
      <c r="BQ79" s="23" t="s">
        <v>153</v>
      </c>
      <c r="BR79" s="23" t="s">
        <v>158</v>
      </c>
    </row>
    <row r="80" spans="3:76" ht="15">
      <c r="C80" s="22" t="s">
        <v>159</v>
      </c>
      <c r="D80" s="22" t="s">
        <v>159</v>
      </c>
      <c r="E80" s="22" t="s">
        <v>159</v>
      </c>
      <c r="F80" s="22" t="s">
        <v>159</v>
      </c>
      <c r="G80" s="22" t="s">
        <v>159</v>
      </c>
      <c r="H80" s="22" t="s">
        <v>159</v>
      </c>
      <c r="I80" s="22" t="s">
        <v>159</v>
      </c>
      <c r="J80" s="22" t="s">
        <v>159</v>
      </c>
      <c r="K80" s="22" t="s">
        <v>159</v>
      </c>
      <c r="L80" s="22" t="s">
        <v>159</v>
      </c>
      <c r="M80" s="22" t="s">
        <v>159</v>
      </c>
      <c r="N80" s="22" t="s">
        <v>159</v>
      </c>
      <c r="O80" s="22" t="s">
        <v>159</v>
      </c>
      <c r="P80" s="22" t="s">
        <v>159</v>
      </c>
      <c r="Q80" s="22" t="s">
        <v>159</v>
      </c>
      <c r="R80" s="22" t="s">
        <v>159</v>
      </c>
      <c r="S80" s="22" t="s">
        <v>159</v>
      </c>
      <c r="T80" s="22" t="s">
        <v>159</v>
      </c>
      <c r="U80" s="22" t="s">
        <v>159</v>
      </c>
      <c r="V80" s="22" t="s">
        <v>159</v>
      </c>
      <c r="W80" s="22" t="s">
        <v>159</v>
      </c>
      <c r="X80" s="22" t="s">
        <v>159</v>
      </c>
      <c r="Y80" s="22" t="s">
        <v>159</v>
      </c>
      <c r="Z80" s="22" t="s">
        <v>159</v>
      </c>
      <c r="AA80" s="22" t="s">
        <v>159</v>
      </c>
      <c r="AB80" s="22" t="s">
        <v>159</v>
      </c>
      <c r="AC80" s="22" t="s">
        <v>159</v>
      </c>
      <c r="AD80" s="22" t="s">
        <v>159</v>
      </c>
      <c r="AE80" s="22" t="s">
        <v>159</v>
      </c>
      <c r="AF80" s="22" t="s">
        <v>159</v>
      </c>
      <c r="AG80" s="22" t="s">
        <v>159</v>
      </c>
      <c r="AH80" s="22" t="s">
        <v>159</v>
      </c>
      <c r="AI80" s="22" t="s">
        <v>159</v>
      </c>
      <c r="AJ80" s="22" t="s">
        <v>159</v>
      </c>
      <c r="AK80" s="23" t="s">
        <v>159</v>
      </c>
      <c r="AL80" s="23" t="s">
        <v>159</v>
      </c>
      <c r="AM80" s="23" t="s">
        <v>159</v>
      </c>
      <c r="AN80" s="23" t="s">
        <v>159</v>
      </c>
      <c r="AO80" s="23" t="s">
        <v>159</v>
      </c>
      <c r="AP80" s="23" t="s">
        <v>159</v>
      </c>
      <c r="AQ80" s="23" t="s">
        <v>159</v>
      </c>
      <c r="AR80" s="23" t="s">
        <v>159</v>
      </c>
      <c r="AS80" s="23" t="s">
        <v>159</v>
      </c>
      <c r="AT80" s="23" t="s">
        <v>159</v>
      </c>
      <c r="AU80" s="23" t="s">
        <v>159</v>
      </c>
      <c r="AV80" s="23" t="s">
        <v>159</v>
      </c>
      <c r="AW80" s="23" t="s">
        <v>159</v>
      </c>
      <c r="AX80" s="23" t="s">
        <v>159</v>
      </c>
      <c r="AY80" s="23" t="s">
        <v>159</v>
      </c>
      <c r="AZ80" s="23" t="s">
        <v>159</v>
      </c>
      <c r="BA80" s="23" t="s">
        <v>159</v>
      </c>
      <c r="BB80" s="23" t="s">
        <v>159</v>
      </c>
      <c r="BC80" s="23" t="s">
        <v>159</v>
      </c>
      <c r="BD80" s="23" t="s">
        <v>159</v>
      </c>
      <c r="BE80" s="23" t="s">
        <v>159</v>
      </c>
      <c r="BF80" s="23" t="s">
        <v>159</v>
      </c>
      <c r="BG80" s="23" t="s">
        <v>159</v>
      </c>
      <c r="BH80" s="23" t="s">
        <v>159</v>
      </c>
      <c r="BI80" s="23" t="s">
        <v>159</v>
      </c>
      <c r="BJ80" s="23" t="s">
        <v>159</v>
      </c>
      <c r="BK80" s="23" t="s">
        <v>159</v>
      </c>
      <c r="BL80" s="23" t="s">
        <v>159</v>
      </c>
      <c r="BM80" s="23" t="s">
        <v>159</v>
      </c>
      <c r="BN80" s="23" t="s">
        <v>159</v>
      </c>
      <c r="BO80" s="23" t="s">
        <v>159</v>
      </c>
      <c r="BP80" s="23" t="s">
        <v>159</v>
      </c>
      <c r="BQ80" s="23" t="s">
        <v>159</v>
      </c>
      <c r="BR80" s="23" t="s">
        <v>159</v>
      </c>
      <c r="BS80" s="23" t="s">
        <v>159</v>
      </c>
      <c r="BT80" s="23" t="s">
        <v>159</v>
      </c>
      <c r="BU80" s="23" t="s">
        <v>159</v>
      </c>
      <c r="BV80" s="23" t="s">
        <v>159</v>
      </c>
      <c r="BW80" s="23" t="s">
        <v>159</v>
      </c>
      <c r="BX80" s="23" t="s">
        <v>159</v>
      </c>
    </row>
    <row r="81" spans="1:76" ht="15">
      <c r="A81" s="22" t="s">
        <v>160</v>
      </c>
      <c r="B81" s="22" t="s">
        <v>160</v>
      </c>
      <c r="C81" s="22">
        <v>3924</v>
      </c>
      <c r="D81" s="22">
        <v>3015</v>
      </c>
      <c r="E81" s="22">
        <v>4245</v>
      </c>
      <c r="F81" s="22">
        <v>3342</v>
      </c>
      <c r="G81" s="22">
        <v>9190</v>
      </c>
      <c r="H81" s="22">
        <v>5336</v>
      </c>
      <c r="I81" s="22">
        <v>8079</v>
      </c>
      <c r="J81" s="22">
        <v>6447</v>
      </c>
      <c r="K81" s="22">
        <v>12990</v>
      </c>
      <c r="L81" s="22">
        <v>1536</v>
      </c>
      <c r="M81" s="22">
        <v>10031</v>
      </c>
      <c r="N81" s="22">
        <v>4495</v>
      </c>
      <c r="O81" s="22">
        <v>13138</v>
      </c>
      <c r="P81" s="22">
        <v>1388</v>
      </c>
      <c r="Q81" s="22">
        <v>3276</v>
      </c>
      <c r="R81" s="22">
        <v>406</v>
      </c>
      <c r="S81" s="22">
        <v>7911</v>
      </c>
      <c r="T81" s="22">
        <v>320</v>
      </c>
      <c r="U81" s="22">
        <v>3487</v>
      </c>
      <c r="V81" s="22">
        <v>531</v>
      </c>
      <c r="W81" s="22">
        <v>186</v>
      </c>
      <c r="X81" s="22">
        <v>2437</v>
      </c>
      <c r="Y81" s="22">
        <v>4259</v>
      </c>
      <c r="Z81" s="22">
        <v>7644</v>
      </c>
      <c r="AA81" s="22">
        <v>1633</v>
      </c>
      <c r="AB81" s="22">
        <v>3542</v>
      </c>
      <c r="AC81" s="22">
        <v>8970</v>
      </c>
      <c r="AD81" s="22">
        <v>11530</v>
      </c>
      <c r="AE81" s="22">
        <v>2996</v>
      </c>
      <c r="AF81" s="22">
        <v>2835</v>
      </c>
      <c r="AG81" s="22">
        <v>2521</v>
      </c>
      <c r="AH81" s="22">
        <v>3196</v>
      </c>
      <c r="AI81" s="22">
        <v>3153</v>
      </c>
      <c r="AJ81" s="22">
        <v>2821</v>
      </c>
      <c r="AK81" s="23">
        <v>928</v>
      </c>
      <c r="AL81" s="23">
        <v>466</v>
      </c>
      <c r="AM81" s="23">
        <v>699</v>
      </c>
      <c r="AN81" s="23">
        <v>2016</v>
      </c>
      <c r="AO81" s="23">
        <v>385</v>
      </c>
      <c r="AP81" s="23">
        <v>345</v>
      </c>
      <c r="AQ81" s="23">
        <v>802</v>
      </c>
      <c r="AR81" s="23">
        <v>1280</v>
      </c>
      <c r="AS81" s="23">
        <v>618</v>
      </c>
      <c r="AT81" s="23">
        <v>1161</v>
      </c>
      <c r="AU81" s="23">
        <v>81</v>
      </c>
      <c r="AV81" s="23">
        <v>5745</v>
      </c>
      <c r="AX81" s="23">
        <v>41</v>
      </c>
      <c r="AY81" s="23">
        <v>8038</v>
      </c>
      <c r="AZ81" s="23">
        <v>160</v>
      </c>
      <c r="BA81" s="23">
        <v>1226</v>
      </c>
      <c r="BB81" s="23">
        <v>4263</v>
      </c>
      <c r="BC81" s="23">
        <v>208</v>
      </c>
      <c r="BD81" s="23">
        <v>14318</v>
      </c>
      <c r="BE81" s="23">
        <v>8833</v>
      </c>
      <c r="BF81" s="23">
        <v>4115</v>
      </c>
      <c r="BI81" s="23">
        <v>13565</v>
      </c>
      <c r="BJ81" s="23">
        <v>961</v>
      </c>
      <c r="BK81" s="23">
        <v>11196</v>
      </c>
      <c r="BL81" s="23">
        <v>3250</v>
      </c>
      <c r="BM81" s="23">
        <v>14146</v>
      </c>
      <c r="BN81" s="23">
        <v>366</v>
      </c>
      <c r="BO81" s="23">
        <v>13443</v>
      </c>
      <c r="BP81" s="23">
        <v>1083</v>
      </c>
      <c r="BR81" s="23">
        <v>956</v>
      </c>
      <c r="BS81" s="23">
        <v>2405</v>
      </c>
      <c r="BT81" s="23">
        <v>472</v>
      </c>
      <c r="BU81" s="23">
        <v>275</v>
      </c>
      <c r="BV81" s="23">
        <v>139</v>
      </c>
      <c r="BW81" s="23">
        <v>313</v>
      </c>
      <c r="BX81" s="23">
        <v>518</v>
      </c>
    </row>
    <row r="82" spans="1:76" ht="15">
      <c r="A82" s="22" t="s">
        <v>0</v>
      </c>
      <c r="B82" s="22" t="s">
        <v>120</v>
      </c>
      <c r="C82" s="22">
        <v>3924</v>
      </c>
      <c r="D82" s="22" t="s">
        <v>97</v>
      </c>
      <c r="E82" s="22" t="s">
        <v>97</v>
      </c>
      <c r="F82" s="22" t="s">
        <v>97</v>
      </c>
      <c r="G82" s="22">
        <v>3924</v>
      </c>
      <c r="H82" s="22" t="s">
        <v>97</v>
      </c>
      <c r="I82" s="22">
        <v>3274</v>
      </c>
      <c r="J82" s="22">
        <v>650</v>
      </c>
      <c r="K82" s="22">
        <v>3891</v>
      </c>
      <c r="L82" s="22">
        <v>33</v>
      </c>
      <c r="M82" s="22">
        <v>3236</v>
      </c>
      <c r="N82" s="22">
        <v>688</v>
      </c>
      <c r="O82" s="22">
        <v>3811</v>
      </c>
      <c r="P82" s="22">
        <v>113</v>
      </c>
      <c r="Q82" s="22">
        <v>805</v>
      </c>
      <c r="R82" s="22">
        <v>107</v>
      </c>
      <c r="S82" s="22">
        <v>2286</v>
      </c>
      <c r="T82" s="22">
        <v>33</v>
      </c>
      <c r="U82" s="22">
        <v>905</v>
      </c>
      <c r="V82" s="22">
        <v>92</v>
      </c>
      <c r="W82" s="22">
        <v>50</v>
      </c>
      <c r="X82" s="22">
        <v>655</v>
      </c>
      <c r="Y82" s="22">
        <v>1110</v>
      </c>
      <c r="Z82" s="22">
        <v>2109</v>
      </c>
      <c r="AA82" s="22">
        <v>345</v>
      </c>
      <c r="AB82" s="22">
        <v>682</v>
      </c>
      <c r="AC82" s="22">
        <v>2812</v>
      </c>
      <c r="AD82" s="22">
        <v>2976</v>
      </c>
      <c r="AE82" s="22">
        <v>948</v>
      </c>
      <c r="AF82" s="22">
        <v>8</v>
      </c>
      <c r="AG82" s="22">
        <v>99</v>
      </c>
      <c r="AH82" s="22">
        <v>781</v>
      </c>
      <c r="AI82" s="22">
        <v>1463</v>
      </c>
      <c r="AJ82" s="22">
        <v>1573</v>
      </c>
      <c r="AK82" s="23">
        <v>75</v>
      </c>
      <c r="AL82" s="23">
        <v>38</v>
      </c>
      <c r="AM82" s="23">
        <v>506</v>
      </c>
      <c r="AN82" s="23">
        <v>1105</v>
      </c>
      <c r="AO82" s="23">
        <v>136</v>
      </c>
      <c r="AP82" s="23">
        <v>17</v>
      </c>
      <c r="AQ82" s="23">
        <v>117</v>
      </c>
      <c r="AR82" s="23">
        <v>509</v>
      </c>
      <c r="AS82" s="23">
        <v>29</v>
      </c>
      <c r="AT82" s="23">
        <v>502</v>
      </c>
      <c r="AU82" s="23" t="s">
        <v>97</v>
      </c>
      <c r="AV82" s="23">
        <v>890</v>
      </c>
      <c r="AX82" s="23">
        <v>6</v>
      </c>
      <c r="AY82" s="23">
        <v>2312</v>
      </c>
      <c r="AZ82" s="23">
        <v>65</v>
      </c>
      <c r="BA82" s="23">
        <v>243</v>
      </c>
      <c r="BB82" s="23">
        <v>1120</v>
      </c>
      <c r="BC82" s="23">
        <v>57</v>
      </c>
      <c r="BD82" s="23">
        <v>3867</v>
      </c>
      <c r="BE82" s="23">
        <v>2712</v>
      </c>
      <c r="BF82" s="23">
        <v>764</v>
      </c>
      <c r="BI82" s="23">
        <v>3700</v>
      </c>
      <c r="BJ82" s="23">
        <v>224</v>
      </c>
      <c r="BK82" s="23">
        <v>2994</v>
      </c>
      <c r="BL82" s="23">
        <v>900</v>
      </c>
      <c r="BM82" s="23">
        <v>3852</v>
      </c>
      <c r="BN82" s="23">
        <v>68</v>
      </c>
      <c r="BO82" s="23">
        <v>3533</v>
      </c>
      <c r="BP82" s="23">
        <v>391</v>
      </c>
      <c r="BR82" s="23">
        <v>161</v>
      </c>
      <c r="BS82" s="23">
        <v>605</v>
      </c>
      <c r="BT82" s="23">
        <v>104</v>
      </c>
      <c r="BU82" s="23">
        <v>43</v>
      </c>
      <c r="BV82" s="23">
        <v>20</v>
      </c>
      <c r="BW82" s="23">
        <v>93</v>
      </c>
      <c r="BX82" s="23">
        <v>126</v>
      </c>
    </row>
    <row r="83" spans="2:76" ht="15">
      <c r="B83" s="22" t="s">
        <v>121</v>
      </c>
      <c r="C83" s="22" t="s">
        <v>97</v>
      </c>
      <c r="D83" s="22">
        <v>3015</v>
      </c>
      <c r="E83" s="22" t="s">
        <v>97</v>
      </c>
      <c r="F83" s="22" t="s">
        <v>97</v>
      </c>
      <c r="G83" s="22">
        <v>3015</v>
      </c>
      <c r="H83" s="22" t="s">
        <v>97</v>
      </c>
      <c r="I83" s="22">
        <v>2586</v>
      </c>
      <c r="J83" s="22">
        <v>429</v>
      </c>
      <c r="K83" s="22">
        <v>2924</v>
      </c>
      <c r="L83" s="22">
        <v>91</v>
      </c>
      <c r="M83" s="22">
        <v>2787</v>
      </c>
      <c r="N83" s="22">
        <v>228</v>
      </c>
      <c r="O83" s="22">
        <v>2948</v>
      </c>
      <c r="P83" s="22">
        <v>67</v>
      </c>
      <c r="Q83" s="22">
        <v>681</v>
      </c>
      <c r="R83" s="22">
        <v>46</v>
      </c>
      <c r="S83" s="22">
        <v>1727</v>
      </c>
      <c r="T83" s="22">
        <v>24</v>
      </c>
      <c r="U83" s="22">
        <v>734</v>
      </c>
      <c r="V83" s="22">
        <v>77</v>
      </c>
      <c r="W83" s="22">
        <v>29</v>
      </c>
      <c r="X83" s="22">
        <v>585</v>
      </c>
      <c r="Y83" s="22">
        <v>904</v>
      </c>
      <c r="Z83" s="22">
        <v>1497</v>
      </c>
      <c r="AA83" s="22">
        <v>186</v>
      </c>
      <c r="AB83" s="22">
        <v>582</v>
      </c>
      <c r="AC83" s="22">
        <v>2079</v>
      </c>
      <c r="AD83" s="22">
        <v>2405</v>
      </c>
      <c r="AE83" s="22">
        <v>610</v>
      </c>
      <c r="AF83" s="22" t="s">
        <v>97</v>
      </c>
      <c r="AG83" s="22">
        <v>72</v>
      </c>
      <c r="AH83" s="22">
        <v>849</v>
      </c>
      <c r="AI83" s="22">
        <v>1056</v>
      </c>
      <c r="AJ83" s="22">
        <v>1038</v>
      </c>
      <c r="AK83" s="23">
        <v>308</v>
      </c>
      <c r="AL83" s="23">
        <v>113</v>
      </c>
      <c r="AM83" s="23">
        <v>98</v>
      </c>
      <c r="AN83" s="23">
        <v>473</v>
      </c>
      <c r="AO83" s="23">
        <v>24</v>
      </c>
      <c r="AP83" s="23">
        <v>80</v>
      </c>
      <c r="AQ83" s="23">
        <v>144</v>
      </c>
      <c r="AR83" s="23">
        <v>158</v>
      </c>
      <c r="AS83" s="23">
        <v>502</v>
      </c>
      <c r="AT83" s="23">
        <v>78</v>
      </c>
      <c r="AU83" s="23" t="s">
        <v>97</v>
      </c>
      <c r="AV83" s="23">
        <v>1037</v>
      </c>
      <c r="AX83" s="23">
        <v>5</v>
      </c>
      <c r="AY83" s="23">
        <v>1789</v>
      </c>
      <c r="AZ83" s="23">
        <v>48</v>
      </c>
      <c r="BA83" s="23">
        <v>160</v>
      </c>
      <c r="BB83" s="23">
        <v>862</v>
      </c>
      <c r="BC83" s="23">
        <v>26</v>
      </c>
      <c r="BD83" s="23">
        <v>2989</v>
      </c>
      <c r="BE83" s="23">
        <v>1778</v>
      </c>
      <c r="BF83" s="23">
        <v>877</v>
      </c>
      <c r="BI83" s="23">
        <v>2851</v>
      </c>
      <c r="BJ83" s="23">
        <v>164</v>
      </c>
      <c r="BK83" s="23">
        <v>2197</v>
      </c>
      <c r="BL83" s="23">
        <v>803</v>
      </c>
      <c r="BM83" s="23">
        <v>2964</v>
      </c>
      <c r="BN83" s="23">
        <v>50</v>
      </c>
      <c r="BO83" s="23">
        <v>2855</v>
      </c>
      <c r="BP83" s="23">
        <v>160</v>
      </c>
      <c r="BR83" s="23">
        <v>96</v>
      </c>
      <c r="BS83" s="23">
        <v>464</v>
      </c>
      <c r="BT83" s="23">
        <v>70</v>
      </c>
      <c r="BU83" s="23">
        <v>37</v>
      </c>
      <c r="BV83" s="23">
        <v>32</v>
      </c>
      <c r="BW83" s="23">
        <v>59</v>
      </c>
      <c r="BX83" s="23">
        <v>106</v>
      </c>
    </row>
    <row r="84" spans="2:76" ht="15">
      <c r="B84" s="22" t="s">
        <v>122</v>
      </c>
      <c r="C84" s="22" t="s">
        <v>97</v>
      </c>
      <c r="D84" s="22" t="s">
        <v>97</v>
      </c>
      <c r="E84" s="22">
        <v>4245</v>
      </c>
      <c r="F84" s="22" t="s">
        <v>97</v>
      </c>
      <c r="G84" s="22">
        <v>1442</v>
      </c>
      <c r="H84" s="22">
        <v>2803</v>
      </c>
      <c r="I84" s="22">
        <v>1355</v>
      </c>
      <c r="J84" s="22">
        <v>2890</v>
      </c>
      <c r="K84" s="22">
        <v>3482</v>
      </c>
      <c r="L84" s="22">
        <v>763</v>
      </c>
      <c r="M84" s="22">
        <v>2282</v>
      </c>
      <c r="N84" s="22">
        <v>1963</v>
      </c>
      <c r="O84" s="22">
        <v>3479</v>
      </c>
      <c r="P84" s="22">
        <v>766</v>
      </c>
      <c r="Q84" s="22">
        <v>1018</v>
      </c>
      <c r="R84" s="22">
        <v>143</v>
      </c>
      <c r="S84" s="22">
        <v>2235</v>
      </c>
      <c r="T84" s="22">
        <v>130</v>
      </c>
      <c r="U84" s="22">
        <v>1094</v>
      </c>
      <c r="V84" s="22">
        <v>158</v>
      </c>
      <c r="W84" s="22">
        <v>58</v>
      </c>
      <c r="X84" s="22">
        <v>656</v>
      </c>
      <c r="Y84" s="22">
        <v>1218</v>
      </c>
      <c r="Z84" s="22">
        <v>2313</v>
      </c>
      <c r="AA84" s="22">
        <v>699</v>
      </c>
      <c r="AB84" s="22">
        <v>1286</v>
      </c>
      <c r="AC84" s="22">
        <v>2190</v>
      </c>
      <c r="AD84" s="22">
        <v>3361</v>
      </c>
      <c r="AE84" s="22">
        <v>884</v>
      </c>
      <c r="AF84" s="22">
        <v>1278</v>
      </c>
      <c r="AG84" s="22">
        <v>1559</v>
      </c>
      <c r="AH84" s="22">
        <v>954</v>
      </c>
      <c r="AI84" s="22">
        <v>325</v>
      </c>
      <c r="AJ84" s="22">
        <v>129</v>
      </c>
      <c r="AK84" s="23">
        <v>531</v>
      </c>
      <c r="AL84" s="23">
        <v>313</v>
      </c>
      <c r="AM84" s="23">
        <v>73</v>
      </c>
      <c r="AN84" s="23">
        <v>403</v>
      </c>
      <c r="AO84" s="23" t="s">
        <v>97</v>
      </c>
      <c r="AP84" s="23">
        <v>246</v>
      </c>
      <c r="AQ84" s="23">
        <v>536</v>
      </c>
      <c r="AR84" s="23">
        <v>325</v>
      </c>
      <c r="AS84" s="23">
        <v>75</v>
      </c>
      <c r="AT84" s="23">
        <v>33</v>
      </c>
      <c r="AU84" s="23">
        <v>22</v>
      </c>
      <c r="AV84" s="23">
        <v>1688</v>
      </c>
      <c r="AX84" s="23">
        <v>1</v>
      </c>
      <c r="AY84" s="23">
        <v>2633</v>
      </c>
      <c r="AZ84" s="23">
        <v>17</v>
      </c>
      <c r="BA84" s="23">
        <v>263</v>
      </c>
      <c r="BB84" s="23">
        <v>1062</v>
      </c>
      <c r="BC84" s="23">
        <v>73</v>
      </c>
      <c r="BD84" s="23">
        <v>4172</v>
      </c>
      <c r="BE84" s="23">
        <v>2130</v>
      </c>
      <c r="BF84" s="23">
        <v>1726</v>
      </c>
      <c r="BI84" s="23">
        <v>3906</v>
      </c>
      <c r="BJ84" s="23">
        <v>339</v>
      </c>
      <c r="BK84" s="23">
        <v>3325</v>
      </c>
      <c r="BL84" s="23">
        <v>903</v>
      </c>
      <c r="BM84" s="23">
        <v>4092</v>
      </c>
      <c r="BN84" s="23">
        <v>149</v>
      </c>
      <c r="BO84" s="23">
        <v>3878</v>
      </c>
      <c r="BP84" s="23">
        <v>367</v>
      </c>
      <c r="BR84" s="23">
        <v>362</v>
      </c>
      <c r="BS84" s="23">
        <v>740</v>
      </c>
      <c r="BT84" s="23">
        <v>153</v>
      </c>
      <c r="BU84" s="23">
        <v>122</v>
      </c>
      <c r="BV84" s="23">
        <v>58</v>
      </c>
      <c r="BW84" s="23">
        <v>84</v>
      </c>
      <c r="BX84" s="23">
        <v>149</v>
      </c>
    </row>
    <row r="85" spans="2:76" ht="15">
      <c r="B85" s="22" t="s">
        <v>123</v>
      </c>
      <c r="C85" s="22" t="s">
        <v>97</v>
      </c>
      <c r="D85" s="22" t="s">
        <v>97</v>
      </c>
      <c r="E85" s="22" t="s">
        <v>97</v>
      </c>
      <c r="F85" s="22">
        <v>3342</v>
      </c>
      <c r="G85" s="22">
        <v>809</v>
      </c>
      <c r="H85" s="22">
        <v>2533</v>
      </c>
      <c r="I85" s="22">
        <v>864</v>
      </c>
      <c r="J85" s="22">
        <v>2478</v>
      </c>
      <c r="K85" s="22">
        <v>2693</v>
      </c>
      <c r="L85" s="22">
        <v>649</v>
      </c>
      <c r="M85" s="22">
        <v>1726</v>
      </c>
      <c r="N85" s="22">
        <v>1616</v>
      </c>
      <c r="O85" s="22">
        <v>2900</v>
      </c>
      <c r="P85" s="22">
        <v>442</v>
      </c>
      <c r="Q85" s="22">
        <v>772</v>
      </c>
      <c r="R85" s="22">
        <v>110</v>
      </c>
      <c r="S85" s="22">
        <v>1663</v>
      </c>
      <c r="T85" s="22">
        <v>133</v>
      </c>
      <c r="U85" s="22">
        <v>754</v>
      </c>
      <c r="V85" s="22">
        <v>204</v>
      </c>
      <c r="W85" s="22">
        <v>49</v>
      </c>
      <c r="X85" s="22">
        <v>541</v>
      </c>
      <c r="Y85" s="22">
        <v>1027</v>
      </c>
      <c r="Z85" s="22">
        <v>1725</v>
      </c>
      <c r="AA85" s="22">
        <v>403</v>
      </c>
      <c r="AB85" s="22">
        <v>992</v>
      </c>
      <c r="AC85" s="22">
        <v>1889</v>
      </c>
      <c r="AD85" s="22">
        <v>2788</v>
      </c>
      <c r="AE85" s="22">
        <v>554</v>
      </c>
      <c r="AF85" s="22">
        <v>1549</v>
      </c>
      <c r="AG85" s="22">
        <v>791</v>
      </c>
      <c r="AH85" s="22">
        <v>612</v>
      </c>
      <c r="AI85" s="22">
        <v>309</v>
      </c>
      <c r="AJ85" s="22">
        <v>81</v>
      </c>
      <c r="AK85" s="23">
        <v>14</v>
      </c>
      <c r="AL85" s="23">
        <v>2</v>
      </c>
      <c r="AM85" s="23">
        <v>22</v>
      </c>
      <c r="AN85" s="23">
        <v>35</v>
      </c>
      <c r="AO85" s="23">
        <v>225</v>
      </c>
      <c r="AP85" s="23">
        <v>2</v>
      </c>
      <c r="AQ85" s="23">
        <v>5</v>
      </c>
      <c r="AR85" s="23">
        <v>288</v>
      </c>
      <c r="AS85" s="23">
        <v>12</v>
      </c>
      <c r="AT85" s="23">
        <v>548</v>
      </c>
      <c r="AU85" s="23">
        <v>59</v>
      </c>
      <c r="AV85" s="23">
        <v>2130</v>
      </c>
      <c r="AX85" s="23">
        <v>29</v>
      </c>
      <c r="AY85" s="23">
        <v>1304</v>
      </c>
      <c r="AZ85" s="23">
        <v>30</v>
      </c>
      <c r="BA85" s="23">
        <v>560</v>
      </c>
      <c r="BB85" s="23">
        <v>1219</v>
      </c>
      <c r="BC85" s="23">
        <v>52</v>
      </c>
      <c r="BD85" s="23">
        <v>3290</v>
      </c>
      <c r="BE85" s="23">
        <v>2213</v>
      </c>
      <c r="BF85" s="23">
        <v>748</v>
      </c>
      <c r="BI85" s="23">
        <v>3108</v>
      </c>
      <c r="BJ85" s="23">
        <v>234</v>
      </c>
      <c r="BK85" s="23">
        <v>2680</v>
      </c>
      <c r="BL85" s="23">
        <v>644</v>
      </c>
      <c r="BM85" s="23">
        <v>3238</v>
      </c>
      <c r="BN85" s="23">
        <v>99</v>
      </c>
      <c r="BO85" s="23">
        <v>3177</v>
      </c>
      <c r="BP85" s="23">
        <v>165</v>
      </c>
      <c r="BR85" s="23">
        <v>337</v>
      </c>
      <c r="BS85" s="23">
        <v>596</v>
      </c>
      <c r="BT85" s="23">
        <v>145</v>
      </c>
      <c r="BU85" s="23">
        <v>73</v>
      </c>
      <c r="BV85" s="23">
        <v>29</v>
      </c>
      <c r="BW85" s="23">
        <v>77</v>
      </c>
      <c r="BX85" s="23">
        <v>137</v>
      </c>
    </row>
    <row r="86" spans="1:76" ht="15">
      <c r="A86" s="22" t="s">
        <v>92</v>
      </c>
      <c r="B86" s="22" t="s">
        <v>124</v>
      </c>
      <c r="C86" s="22">
        <v>3924</v>
      </c>
      <c r="D86" s="22">
        <v>3015</v>
      </c>
      <c r="E86" s="22">
        <v>1442</v>
      </c>
      <c r="F86" s="22">
        <v>809</v>
      </c>
      <c r="G86" s="22">
        <v>9190</v>
      </c>
      <c r="H86" s="22" t="s">
        <v>97</v>
      </c>
      <c r="I86" s="22">
        <v>7054</v>
      </c>
      <c r="J86" s="22">
        <v>2136</v>
      </c>
      <c r="K86" s="22">
        <v>8744</v>
      </c>
      <c r="L86" s="22">
        <v>446</v>
      </c>
      <c r="M86" s="22">
        <v>8017</v>
      </c>
      <c r="N86" s="22">
        <v>1173</v>
      </c>
      <c r="O86" s="22">
        <v>8833</v>
      </c>
      <c r="P86" s="22">
        <v>357</v>
      </c>
      <c r="Q86" s="22">
        <v>1998</v>
      </c>
      <c r="R86" s="22">
        <v>208</v>
      </c>
      <c r="S86" s="22">
        <v>5223</v>
      </c>
      <c r="T86" s="22">
        <v>113</v>
      </c>
      <c r="U86" s="22">
        <v>2201</v>
      </c>
      <c r="V86" s="22">
        <v>228</v>
      </c>
      <c r="W86" s="22">
        <v>109</v>
      </c>
      <c r="X86" s="22">
        <v>1621</v>
      </c>
      <c r="Y86" s="22">
        <v>2662</v>
      </c>
      <c r="Z86" s="22">
        <v>4798</v>
      </c>
      <c r="AA86" s="22">
        <v>805</v>
      </c>
      <c r="AB86" s="22">
        <v>1791</v>
      </c>
      <c r="AC86" s="22">
        <v>6313</v>
      </c>
      <c r="AD86" s="22">
        <v>7187</v>
      </c>
      <c r="AE86" s="22">
        <v>2003</v>
      </c>
      <c r="AF86" s="22">
        <v>188</v>
      </c>
      <c r="AG86" s="22">
        <v>807</v>
      </c>
      <c r="AH86" s="22">
        <v>2449</v>
      </c>
      <c r="AI86" s="22">
        <v>2969</v>
      </c>
      <c r="AJ86" s="22">
        <v>2777</v>
      </c>
      <c r="AK86" s="23">
        <v>585</v>
      </c>
      <c r="AL86" s="23">
        <v>313</v>
      </c>
      <c r="AM86" s="23">
        <v>642</v>
      </c>
      <c r="AN86" s="23">
        <v>1673</v>
      </c>
      <c r="AO86" s="23">
        <v>162</v>
      </c>
      <c r="AP86" s="23">
        <v>198</v>
      </c>
      <c r="AQ86" s="23">
        <v>411</v>
      </c>
      <c r="AR86" s="23">
        <v>868</v>
      </c>
      <c r="AS86" s="23">
        <v>561</v>
      </c>
      <c r="AT86" s="23">
        <v>655</v>
      </c>
      <c r="AU86" s="23" t="s">
        <v>97</v>
      </c>
      <c r="AV86" s="23">
        <v>3122</v>
      </c>
      <c r="AX86" s="23">
        <v>21</v>
      </c>
      <c r="AY86" s="23">
        <v>5343</v>
      </c>
      <c r="AZ86" s="23">
        <v>145</v>
      </c>
      <c r="BA86" s="23">
        <v>538</v>
      </c>
      <c r="BB86" s="23">
        <v>2717</v>
      </c>
      <c r="BC86" s="23">
        <v>106</v>
      </c>
      <c r="BD86" s="23">
        <v>9084</v>
      </c>
      <c r="BE86" s="23">
        <v>5794</v>
      </c>
      <c r="BF86" s="23">
        <v>2357</v>
      </c>
      <c r="BI86" s="23">
        <v>8623</v>
      </c>
      <c r="BJ86" s="23">
        <v>567</v>
      </c>
      <c r="BK86" s="23">
        <v>6998</v>
      </c>
      <c r="BL86" s="23">
        <v>2137</v>
      </c>
      <c r="BM86" s="23">
        <v>8994</v>
      </c>
      <c r="BN86" s="23">
        <v>189</v>
      </c>
      <c r="BO86" s="23">
        <v>8483</v>
      </c>
      <c r="BP86" s="23">
        <v>707</v>
      </c>
      <c r="BR86" s="23">
        <v>347</v>
      </c>
      <c r="BS86" s="23">
        <v>1465</v>
      </c>
      <c r="BT86" s="23">
        <v>243</v>
      </c>
      <c r="BU86" s="23">
        <v>138</v>
      </c>
      <c r="BV86" s="23">
        <v>87</v>
      </c>
      <c r="BW86" s="23">
        <v>191</v>
      </c>
      <c r="BX86" s="23">
        <v>293</v>
      </c>
    </row>
    <row r="87" spans="2:76" ht="15">
      <c r="B87" s="22" t="s">
        <v>4</v>
      </c>
      <c r="C87" s="22" t="s">
        <v>97</v>
      </c>
      <c r="D87" s="22" t="s">
        <v>97</v>
      </c>
      <c r="E87" s="22">
        <v>2803</v>
      </c>
      <c r="F87" s="22">
        <v>2533</v>
      </c>
      <c r="G87" s="22" t="s">
        <v>97</v>
      </c>
      <c r="H87" s="22">
        <v>5336</v>
      </c>
      <c r="I87" s="22">
        <v>1025</v>
      </c>
      <c r="J87" s="22">
        <v>4311</v>
      </c>
      <c r="K87" s="22">
        <v>4246</v>
      </c>
      <c r="L87" s="22">
        <v>1090</v>
      </c>
      <c r="M87" s="22">
        <v>2014</v>
      </c>
      <c r="N87" s="22">
        <v>3322</v>
      </c>
      <c r="O87" s="22">
        <v>4305</v>
      </c>
      <c r="P87" s="22">
        <v>1031</v>
      </c>
      <c r="Q87" s="22">
        <v>1278</v>
      </c>
      <c r="R87" s="22">
        <v>198</v>
      </c>
      <c r="S87" s="22">
        <v>2688</v>
      </c>
      <c r="T87" s="22">
        <v>207</v>
      </c>
      <c r="U87" s="22">
        <v>1286</v>
      </c>
      <c r="V87" s="22">
        <v>303</v>
      </c>
      <c r="W87" s="22">
        <v>77</v>
      </c>
      <c r="X87" s="22">
        <v>816</v>
      </c>
      <c r="Y87" s="22">
        <v>1597</v>
      </c>
      <c r="Z87" s="22">
        <v>2846</v>
      </c>
      <c r="AA87" s="22">
        <v>828</v>
      </c>
      <c r="AB87" s="22">
        <v>1751</v>
      </c>
      <c r="AC87" s="22">
        <v>2657</v>
      </c>
      <c r="AD87" s="22">
        <v>4343</v>
      </c>
      <c r="AE87" s="22">
        <v>993</v>
      </c>
      <c r="AF87" s="22">
        <v>2647</v>
      </c>
      <c r="AG87" s="22">
        <v>1714</v>
      </c>
      <c r="AH87" s="22">
        <v>747</v>
      </c>
      <c r="AI87" s="22">
        <v>184</v>
      </c>
      <c r="AJ87" s="22">
        <v>44</v>
      </c>
      <c r="AK87" s="23">
        <v>343</v>
      </c>
      <c r="AL87" s="23">
        <v>153</v>
      </c>
      <c r="AM87" s="23">
        <v>57</v>
      </c>
      <c r="AN87" s="23">
        <v>343</v>
      </c>
      <c r="AO87" s="23">
        <v>223</v>
      </c>
      <c r="AP87" s="23">
        <v>147</v>
      </c>
      <c r="AQ87" s="23">
        <v>391</v>
      </c>
      <c r="AR87" s="23">
        <v>412</v>
      </c>
      <c r="AS87" s="23">
        <v>57</v>
      </c>
      <c r="AT87" s="23">
        <v>506</v>
      </c>
      <c r="AU87" s="23">
        <v>81</v>
      </c>
      <c r="AV87" s="23">
        <v>2623</v>
      </c>
      <c r="AX87" s="23">
        <v>20</v>
      </c>
      <c r="AY87" s="23">
        <v>2695</v>
      </c>
      <c r="AZ87" s="23">
        <v>15</v>
      </c>
      <c r="BA87" s="23">
        <v>688</v>
      </c>
      <c r="BB87" s="23">
        <v>1546</v>
      </c>
      <c r="BC87" s="23">
        <v>102</v>
      </c>
      <c r="BD87" s="23">
        <v>5234</v>
      </c>
      <c r="BE87" s="23">
        <v>3039</v>
      </c>
      <c r="BF87" s="23">
        <v>1758</v>
      </c>
      <c r="BI87" s="23">
        <v>4942</v>
      </c>
      <c r="BJ87" s="23">
        <v>394</v>
      </c>
      <c r="BK87" s="23">
        <v>4198</v>
      </c>
      <c r="BL87" s="23">
        <v>1113</v>
      </c>
      <c r="BM87" s="23">
        <v>5152</v>
      </c>
      <c r="BN87" s="23">
        <v>177</v>
      </c>
      <c r="BO87" s="23">
        <v>4960</v>
      </c>
      <c r="BP87" s="23">
        <v>376</v>
      </c>
      <c r="BR87" s="23">
        <v>609</v>
      </c>
      <c r="BS87" s="23">
        <v>940</v>
      </c>
      <c r="BT87" s="23">
        <v>229</v>
      </c>
      <c r="BU87" s="23">
        <v>137</v>
      </c>
      <c r="BV87" s="23">
        <v>52</v>
      </c>
      <c r="BW87" s="23">
        <v>122</v>
      </c>
      <c r="BX87" s="23">
        <v>225</v>
      </c>
    </row>
    <row r="88" spans="1:76" ht="15">
      <c r="A88" s="22" t="s">
        <v>99</v>
      </c>
      <c r="B88" s="22" t="s">
        <v>125</v>
      </c>
      <c r="C88" s="22">
        <v>3274</v>
      </c>
      <c r="D88" s="22">
        <v>2586</v>
      </c>
      <c r="E88" s="22">
        <v>1355</v>
      </c>
      <c r="F88" s="22">
        <v>864</v>
      </c>
      <c r="G88" s="22">
        <v>7054</v>
      </c>
      <c r="H88" s="22">
        <v>1025</v>
      </c>
      <c r="I88" s="22">
        <v>8079</v>
      </c>
      <c r="J88" s="22" t="s">
        <v>97</v>
      </c>
      <c r="K88" s="22">
        <v>7761</v>
      </c>
      <c r="L88" s="22">
        <v>318</v>
      </c>
      <c r="M88" s="22">
        <v>6726</v>
      </c>
      <c r="N88" s="22">
        <v>1353</v>
      </c>
      <c r="O88" s="22">
        <v>7790</v>
      </c>
      <c r="P88" s="22">
        <v>289</v>
      </c>
      <c r="Q88" s="22">
        <v>1706</v>
      </c>
      <c r="R88" s="22">
        <v>171</v>
      </c>
      <c r="S88" s="22">
        <v>4697</v>
      </c>
      <c r="T88" s="22">
        <v>85</v>
      </c>
      <c r="U88" s="22">
        <v>1899</v>
      </c>
      <c r="V88" s="22">
        <v>180</v>
      </c>
      <c r="W88" s="22">
        <v>105</v>
      </c>
      <c r="X88" s="22">
        <v>1582</v>
      </c>
      <c r="Y88" s="22">
        <v>2052</v>
      </c>
      <c r="Z88" s="22">
        <v>4340</v>
      </c>
      <c r="AA88" s="22">
        <v>563</v>
      </c>
      <c r="AB88" s="22">
        <v>1472</v>
      </c>
      <c r="AC88" s="22">
        <v>5786</v>
      </c>
      <c r="AD88" s="22">
        <v>6565</v>
      </c>
      <c r="AE88" s="22">
        <v>1514</v>
      </c>
      <c r="AF88" s="22">
        <v>20</v>
      </c>
      <c r="AG88" s="22">
        <v>313</v>
      </c>
      <c r="AH88" s="22">
        <v>2295</v>
      </c>
      <c r="AI88" s="22">
        <v>2797</v>
      </c>
      <c r="AJ88" s="22">
        <v>2654</v>
      </c>
      <c r="AK88" s="23">
        <v>518</v>
      </c>
      <c r="AL88" s="23">
        <v>240</v>
      </c>
      <c r="AM88" s="23">
        <v>600</v>
      </c>
      <c r="AN88" s="23">
        <v>1379</v>
      </c>
      <c r="AO88" s="23">
        <v>152</v>
      </c>
      <c r="AP88" s="23">
        <v>120</v>
      </c>
      <c r="AQ88" s="23">
        <v>379</v>
      </c>
      <c r="AR88" s="23">
        <v>762</v>
      </c>
      <c r="AS88" s="23">
        <v>487</v>
      </c>
      <c r="AT88" s="23">
        <v>629</v>
      </c>
      <c r="AU88" s="23" t="s">
        <v>97</v>
      </c>
      <c r="AV88" s="23">
        <v>2813</v>
      </c>
      <c r="AX88" s="23">
        <v>24</v>
      </c>
      <c r="AY88" s="23">
        <v>4671</v>
      </c>
      <c r="AZ88" s="23">
        <v>126</v>
      </c>
      <c r="BA88" s="23">
        <v>453</v>
      </c>
      <c r="BB88" s="23">
        <v>2350</v>
      </c>
      <c r="BC88" s="23">
        <v>93</v>
      </c>
      <c r="BD88" s="23">
        <v>7986</v>
      </c>
      <c r="BE88" s="23">
        <v>5130</v>
      </c>
      <c r="BF88" s="23">
        <v>1978</v>
      </c>
      <c r="BI88" s="23">
        <v>7574</v>
      </c>
      <c r="BJ88" s="23">
        <v>505</v>
      </c>
      <c r="BK88" s="23">
        <v>6115</v>
      </c>
      <c r="BL88" s="23">
        <v>1913</v>
      </c>
      <c r="BM88" s="23">
        <v>7925</v>
      </c>
      <c r="BN88" s="23">
        <v>147</v>
      </c>
      <c r="BO88" s="23">
        <v>7465</v>
      </c>
      <c r="BP88" s="23">
        <v>614</v>
      </c>
      <c r="BR88" s="23">
        <v>276</v>
      </c>
      <c r="BS88" s="23">
        <v>1269</v>
      </c>
      <c r="BT88" s="23">
        <v>208</v>
      </c>
      <c r="BU88" s="23">
        <v>115</v>
      </c>
      <c r="BV88" s="23">
        <v>69</v>
      </c>
      <c r="BW88" s="23">
        <v>162</v>
      </c>
      <c r="BX88" s="23">
        <v>255</v>
      </c>
    </row>
    <row r="89" spans="2:76" ht="15">
      <c r="B89" s="22" t="s">
        <v>126</v>
      </c>
      <c r="C89" s="22">
        <v>650</v>
      </c>
      <c r="D89" s="22">
        <v>429</v>
      </c>
      <c r="E89" s="22">
        <v>2890</v>
      </c>
      <c r="F89" s="22">
        <v>2478</v>
      </c>
      <c r="G89" s="22">
        <v>2136</v>
      </c>
      <c r="H89" s="22">
        <v>4311</v>
      </c>
      <c r="I89" s="22" t="s">
        <v>97</v>
      </c>
      <c r="J89" s="22">
        <v>6447</v>
      </c>
      <c r="K89" s="22">
        <v>5229</v>
      </c>
      <c r="L89" s="22">
        <v>1218</v>
      </c>
      <c r="M89" s="22">
        <v>3305</v>
      </c>
      <c r="N89" s="22">
        <v>3142</v>
      </c>
      <c r="O89" s="22">
        <v>5348</v>
      </c>
      <c r="P89" s="22">
        <v>1099</v>
      </c>
      <c r="Q89" s="22">
        <v>1570</v>
      </c>
      <c r="R89" s="22">
        <v>235</v>
      </c>
      <c r="S89" s="22">
        <v>3214</v>
      </c>
      <c r="T89" s="22">
        <v>235</v>
      </c>
      <c r="U89" s="22">
        <v>1588</v>
      </c>
      <c r="V89" s="22">
        <v>351</v>
      </c>
      <c r="W89" s="22">
        <v>81</v>
      </c>
      <c r="X89" s="22">
        <v>855</v>
      </c>
      <c r="Y89" s="22">
        <v>2207</v>
      </c>
      <c r="Z89" s="22">
        <v>3304</v>
      </c>
      <c r="AA89" s="22">
        <v>1070</v>
      </c>
      <c r="AB89" s="22">
        <v>2070</v>
      </c>
      <c r="AC89" s="22">
        <v>3184</v>
      </c>
      <c r="AD89" s="22">
        <v>4965</v>
      </c>
      <c r="AE89" s="22">
        <v>1482</v>
      </c>
      <c r="AF89" s="22">
        <v>2815</v>
      </c>
      <c r="AG89" s="22">
        <v>2208</v>
      </c>
      <c r="AH89" s="22">
        <v>901</v>
      </c>
      <c r="AI89" s="22">
        <v>356</v>
      </c>
      <c r="AJ89" s="22">
        <v>167</v>
      </c>
      <c r="AK89" s="23">
        <v>410</v>
      </c>
      <c r="AL89" s="23">
        <v>226</v>
      </c>
      <c r="AM89" s="23">
        <v>99</v>
      </c>
      <c r="AN89" s="23">
        <v>637</v>
      </c>
      <c r="AO89" s="23">
        <v>233</v>
      </c>
      <c r="AP89" s="23">
        <v>225</v>
      </c>
      <c r="AQ89" s="23">
        <v>423</v>
      </c>
      <c r="AR89" s="23">
        <v>518</v>
      </c>
      <c r="AS89" s="23">
        <v>131</v>
      </c>
      <c r="AT89" s="23">
        <v>532</v>
      </c>
      <c r="AU89" s="23">
        <v>81</v>
      </c>
      <c r="AV89" s="23">
        <v>2932</v>
      </c>
      <c r="AX89" s="23">
        <v>17</v>
      </c>
      <c r="AY89" s="23">
        <v>3367</v>
      </c>
      <c r="AZ89" s="23">
        <v>34</v>
      </c>
      <c r="BA89" s="23">
        <v>773</v>
      </c>
      <c r="BB89" s="23">
        <v>1913</v>
      </c>
      <c r="BC89" s="23">
        <v>115</v>
      </c>
      <c r="BD89" s="23">
        <v>6332</v>
      </c>
      <c r="BE89" s="23">
        <v>3703</v>
      </c>
      <c r="BF89" s="23">
        <v>2137</v>
      </c>
      <c r="BI89" s="23">
        <v>5991</v>
      </c>
      <c r="BJ89" s="23">
        <v>456</v>
      </c>
      <c r="BK89" s="23">
        <v>5081</v>
      </c>
      <c r="BL89" s="23">
        <v>1337</v>
      </c>
      <c r="BM89" s="23">
        <v>6221</v>
      </c>
      <c r="BN89" s="23">
        <v>219</v>
      </c>
      <c r="BO89" s="23">
        <v>5978</v>
      </c>
      <c r="BP89" s="23">
        <v>469</v>
      </c>
      <c r="BR89" s="23">
        <v>680</v>
      </c>
      <c r="BS89" s="23">
        <v>1136</v>
      </c>
      <c r="BT89" s="23">
        <v>264</v>
      </c>
      <c r="BU89" s="23">
        <v>160</v>
      </c>
      <c r="BV89" s="23">
        <v>70</v>
      </c>
      <c r="BW89" s="23">
        <v>151</v>
      </c>
      <c r="BX89" s="23">
        <v>263</v>
      </c>
    </row>
    <row r="90" spans="1:76" ht="15">
      <c r="A90" s="22" t="s">
        <v>161</v>
      </c>
      <c r="B90" s="22" t="s">
        <v>125</v>
      </c>
      <c r="C90" s="22">
        <v>3891</v>
      </c>
      <c r="D90" s="22">
        <v>2924</v>
      </c>
      <c r="E90" s="22">
        <v>3482</v>
      </c>
      <c r="F90" s="22">
        <v>2693</v>
      </c>
      <c r="G90" s="22">
        <v>8744</v>
      </c>
      <c r="H90" s="22">
        <v>4246</v>
      </c>
      <c r="I90" s="22">
        <v>7761</v>
      </c>
      <c r="J90" s="22">
        <v>5229</v>
      </c>
      <c r="K90" s="22">
        <v>12990</v>
      </c>
      <c r="L90" s="22" t="s">
        <v>97</v>
      </c>
      <c r="M90" s="22">
        <v>9431</v>
      </c>
      <c r="N90" s="22">
        <v>3559</v>
      </c>
      <c r="O90" s="22">
        <v>11860</v>
      </c>
      <c r="P90" s="22">
        <v>1130</v>
      </c>
      <c r="Q90" s="22">
        <v>2878</v>
      </c>
      <c r="R90" s="22">
        <v>340</v>
      </c>
      <c r="S90" s="22">
        <v>7173</v>
      </c>
      <c r="T90" s="22">
        <v>269</v>
      </c>
      <c r="U90" s="22">
        <v>3085</v>
      </c>
      <c r="V90" s="22">
        <v>429</v>
      </c>
      <c r="W90" s="22">
        <v>160</v>
      </c>
      <c r="X90" s="22">
        <v>2204</v>
      </c>
      <c r="Y90" s="22">
        <v>3782</v>
      </c>
      <c r="Z90" s="22">
        <v>6844</v>
      </c>
      <c r="AA90" s="22">
        <v>1304</v>
      </c>
      <c r="AB90" s="22">
        <v>3008</v>
      </c>
      <c r="AC90" s="22">
        <v>8308</v>
      </c>
      <c r="AD90" s="22">
        <v>10295</v>
      </c>
      <c r="AE90" s="22">
        <v>2695</v>
      </c>
      <c r="AF90" s="22">
        <v>1857</v>
      </c>
      <c r="AG90" s="22">
        <v>2215</v>
      </c>
      <c r="AH90" s="22">
        <v>3013</v>
      </c>
      <c r="AI90" s="22">
        <v>3100</v>
      </c>
      <c r="AJ90" s="22">
        <v>2805</v>
      </c>
      <c r="AK90" s="23">
        <v>794</v>
      </c>
      <c r="AL90" s="23">
        <v>422</v>
      </c>
      <c r="AM90" s="23">
        <v>693</v>
      </c>
      <c r="AN90" s="23">
        <v>1970</v>
      </c>
      <c r="AO90" s="23">
        <v>329</v>
      </c>
      <c r="AP90" s="23">
        <v>259</v>
      </c>
      <c r="AQ90" s="23">
        <v>694</v>
      </c>
      <c r="AR90" s="23">
        <v>1136</v>
      </c>
      <c r="AS90" s="23">
        <v>596</v>
      </c>
      <c r="AT90" s="23">
        <v>999</v>
      </c>
      <c r="AU90" s="23">
        <v>75</v>
      </c>
      <c r="AV90" s="23">
        <v>5023</v>
      </c>
      <c r="AX90" s="23">
        <v>38</v>
      </c>
      <c r="AY90" s="23">
        <v>7272</v>
      </c>
      <c r="AZ90" s="23">
        <v>157</v>
      </c>
      <c r="BA90" s="23">
        <v>957</v>
      </c>
      <c r="BB90" s="23">
        <v>3845</v>
      </c>
      <c r="BC90" s="23">
        <v>188</v>
      </c>
      <c r="BD90" s="23">
        <v>12802</v>
      </c>
      <c r="BE90" s="23">
        <v>8106</v>
      </c>
      <c r="BF90" s="23">
        <v>3479</v>
      </c>
      <c r="BI90" s="23">
        <v>12140</v>
      </c>
      <c r="BJ90" s="23">
        <v>850</v>
      </c>
      <c r="BK90" s="23">
        <v>9931</v>
      </c>
      <c r="BL90" s="23">
        <v>2997</v>
      </c>
      <c r="BM90" s="23">
        <v>12672</v>
      </c>
      <c r="BN90" s="23">
        <v>311</v>
      </c>
      <c r="BO90" s="23">
        <v>12030</v>
      </c>
      <c r="BP90" s="23">
        <v>960</v>
      </c>
      <c r="BR90" s="23">
        <v>751</v>
      </c>
      <c r="BS90" s="23">
        <v>2091</v>
      </c>
      <c r="BT90" s="23">
        <v>397</v>
      </c>
      <c r="BU90" s="23">
        <v>226</v>
      </c>
      <c r="BV90" s="23">
        <v>124</v>
      </c>
      <c r="BW90" s="23">
        <v>262</v>
      </c>
      <c r="BX90" s="23">
        <v>445</v>
      </c>
    </row>
    <row r="91" spans="2:76" ht="15">
      <c r="B91" s="22" t="s">
        <v>126</v>
      </c>
      <c r="C91" s="22">
        <v>33</v>
      </c>
      <c r="D91" s="22">
        <v>91</v>
      </c>
      <c r="E91" s="22">
        <v>763</v>
      </c>
      <c r="F91" s="22">
        <v>649</v>
      </c>
      <c r="G91" s="22">
        <v>446</v>
      </c>
      <c r="H91" s="22">
        <v>1090</v>
      </c>
      <c r="I91" s="22">
        <v>318</v>
      </c>
      <c r="J91" s="22">
        <v>1218</v>
      </c>
      <c r="K91" s="22" t="s">
        <v>97</v>
      </c>
      <c r="L91" s="22">
        <v>1536</v>
      </c>
      <c r="M91" s="22">
        <v>600</v>
      </c>
      <c r="N91" s="22">
        <v>936</v>
      </c>
      <c r="O91" s="22">
        <v>1278</v>
      </c>
      <c r="P91" s="22">
        <v>258</v>
      </c>
      <c r="Q91" s="22">
        <v>398</v>
      </c>
      <c r="R91" s="22">
        <v>66</v>
      </c>
      <c r="S91" s="22">
        <v>738</v>
      </c>
      <c r="T91" s="22">
        <v>51</v>
      </c>
      <c r="U91" s="22">
        <v>402</v>
      </c>
      <c r="V91" s="22">
        <v>102</v>
      </c>
      <c r="W91" s="22">
        <v>26</v>
      </c>
      <c r="X91" s="22">
        <v>233</v>
      </c>
      <c r="Y91" s="22">
        <v>477</v>
      </c>
      <c r="Z91" s="22">
        <v>800</v>
      </c>
      <c r="AA91" s="22">
        <v>329</v>
      </c>
      <c r="AB91" s="22">
        <v>534</v>
      </c>
      <c r="AC91" s="22">
        <v>662</v>
      </c>
      <c r="AD91" s="22">
        <v>1235</v>
      </c>
      <c r="AE91" s="22">
        <v>301</v>
      </c>
      <c r="AF91" s="22">
        <v>978</v>
      </c>
      <c r="AG91" s="22">
        <v>306</v>
      </c>
      <c r="AH91" s="22">
        <v>183</v>
      </c>
      <c r="AI91" s="22">
        <v>53</v>
      </c>
      <c r="AJ91" s="22">
        <v>16</v>
      </c>
      <c r="AK91" s="23">
        <v>134</v>
      </c>
      <c r="AL91" s="23">
        <v>44</v>
      </c>
      <c r="AM91" s="23">
        <v>6</v>
      </c>
      <c r="AN91" s="23">
        <v>46</v>
      </c>
      <c r="AO91" s="23">
        <v>56</v>
      </c>
      <c r="AP91" s="23">
        <v>86</v>
      </c>
      <c r="AQ91" s="23">
        <v>108</v>
      </c>
      <c r="AR91" s="23">
        <v>144</v>
      </c>
      <c r="AS91" s="23">
        <v>22</v>
      </c>
      <c r="AT91" s="23">
        <v>162</v>
      </c>
      <c r="AU91" s="23">
        <v>6</v>
      </c>
      <c r="AV91" s="23">
        <v>722</v>
      </c>
      <c r="AX91" s="23">
        <v>3</v>
      </c>
      <c r="AY91" s="23">
        <v>766</v>
      </c>
      <c r="AZ91" s="23">
        <v>3</v>
      </c>
      <c r="BA91" s="23">
        <v>269</v>
      </c>
      <c r="BB91" s="23">
        <v>418</v>
      </c>
      <c r="BC91" s="23">
        <v>20</v>
      </c>
      <c r="BD91" s="23">
        <v>1516</v>
      </c>
      <c r="BE91" s="23">
        <v>727</v>
      </c>
      <c r="BF91" s="23">
        <v>636</v>
      </c>
      <c r="BI91" s="23">
        <v>1425</v>
      </c>
      <c r="BJ91" s="23">
        <v>111</v>
      </c>
      <c r="BK91" s="23">
        <v>1265</v>
      </c>
      <c r="BL91" s="23">
        <v>253</v>
      </c>
      <c r="BM91" s="23">
        <v>1474</v>
      </c>
      <c r="BN91" s="23">
        <v>55</v>
      </c>
      <c r="BO91" s="23">
        <v>1413</v>
      </c>
      <c r="BP91" s="23">
        <v>123</v>
      </c>
      <c r="BR91" s="23">
        <v>205</v>
      </c>
      <c r="BS91" s="23">
        <v>314</v>
      </c>
      <c r="BT91" s="23">
        <v>75</v>
      </c>
      <c r="BU91" s="23">
        <v>49</v>
      </c>
      <c r="BV91" s="23">
        <v>15</v>
      </c>
      <c r="BW91" s="23">
        <v>51</v>
      </c>
      <c r="BX91" s="23">
        <v>73</v>
      </c>
    </row>
    <row r="92" spans="1:76" ht="15">
      <c r="A92" s="22" t="s">
        <v>162</v>
      </c>
      <c r="B92" s="22" t="s">
        <v>125</v>
      </c>
      <c r="C92" s="22">
        <v>3236</v>
      </c>
      <c r="D92" s="22">
        <v>2787</v>
      </c>
      <c r="E92" s="22">
        <v>2282</v>
      </c>
      <c r="F92" s="22">
        <v>1726</v>
      </c>
      <c r="G92" s="22">
        <v>8017</v>
      </c>
      <c r="H92" s="22">
        <v>2014</v>
      </c>
      <c r="I92" s="22">
        <v>6726</v>
      </c>
      <c r="J92" s="22">
        <v>3305</v>
      </c>
      <c r="K92" s="22">
        <v>9431</v>
      </c>
      <c r="L92" s="22">
        <v>600</v>
      </c>
      <c r="M92" s="22">
        <v>10031</v>
      </c>
      <c r="N92" s="22" t="s">
        <v>97</v>
      </c>
      <c r="O92" s="22">
        <v>9382</v>
      </c>
      <c r="P92" s="22">
        <v>649</v>
      </c>
      <c r="Q92" s="22">
        <v>2192</v>
      </c>
      <c r="R92" s="22">
        <v>253</v>
      </c>
      <c r="S92" s="22">
        <v>5592</v>
      </c>
      <c r="T92" s="22">
        <v>177</v>
      </c>
      <c r="U92" s="22">
        <v>2401</v>
      </c>
      <c r="V92" s="22">
        <v>286</v>
      </c>
      <c r="W92" s="22">
        <v>126</v>
      </c>
      <c r="X92" s="22">
        <v>1744</v>
      </c>
      <c r="Y92" s="22">
        <v>2966</v>
      </c>
      <c r="Z92" s="22">
        <v>5195</v>
      </c>
      <c r="AA92" s="22">
        <v>1009</v>
      </c>
      <c r="AB92" s="22">
        <v>2127</v>
      </c>
      <c r="AC92" s="22">
        <v>6573</v>
      </c>
      <c r="AD92" s="22">
        <v>7894</v>
      </c>
      <c r="AE92" s="22">
        <v>2137</v>
      </c>
      <c r="AF92" s="22">
        <v>736</v>
      </c>
      <c r="AG92" s="22">
        <v>1505</v>
      </c>
      <c r="AH92" s="22">
        <v>2444</v>
      </c>
      <c r="AI92" s="22">
        <v>2662</v>
      </c>
      <c r="AJ92" s="22">
        <v>2684</v>
      </c>
      <c r="AK92" s="23">
        <v>703</v>
      </c>
      <c r="AL92" s="23">
        <v>363</v>
      </c>
      <c r="AM92" s="23">
        <v>574</v>
      </c>
      <c r="AN92" s="23">
        <v>1516</v>
      </c>
      <c r="AO92" s="23">
        <v>195</v>
      </c>
      <c r="AP92" s="23">
        <v>158</v>
      </c>
      <c r="AQ92" s="23">
        <v>534</v>
      </c>
      <c r="AR92" s="23">
        <v>955</v>
      </c>
      <c r="AS92" s="23">
        <v>518</v>
      </c>
      <c r="AT92" s="23">
        <v>723</v>
      </c>
      <c r="AU92" s="23">
        <v>15</v>
      </c>
      <c r="AV92" s="23">
        <v>3777</v>
      </c>
      <c r="AX92" s="23">
        <v>32</v>
      </c>
      <c r="AY92" s="23">
        <v>5770</v>
      </c>
      <c r="AZ92" s="23">
        <v>156</v>
      </c>
      <c r="BA92" s="23">
        <v>676</v>
      </c>
      <c r="BB92" s="23">
        <v>2896</v>
      </c>
      <c r="BC92" s="23">
        <v>130</v>
      </c>
      <c r="BD92" s="23">
        <v>9901</v>
      </c>
      <c r="BE92" s="23">
        <v>6325</v>
      </c>
      <c r="BF92" s="23">
        <v>2571</v>
      </c>
      <c r="BI92" s="23">
        <v>9410</v>
      </c>
      <c r="BJ92" s="23">
        <v>621</v>
      </c>
      <c r="BK92" s="23">
        <v>7689</v>
      </c>
      <c r="BL92" s="23">
        <v>2288</v>
      </c>
      <c r="BM92" s="23">
        <v>9805</v>
      </c>
      <c r="BN92" s="23">
        <v>221</v>
      </c>
      <c r="BO92" s="23">
        <v>9274</v>
      </c>
      <c r="BP92" s="23">
        <v>757</v>
      </c>
      <c r="BR92" s="23">
        <v>479</v>
      </c>
      <c r="BS92" s="23">
        <v>1624</v>
      </c>
      <c r="BT92" s="23">
        <v>295</v>
      </c>
      <c r="BU92" s="23">
        <v>160</v>
      </c>
      <c r="BV92" s="23">
        <v>94</v>
      </c>
      <c r="BW92" s="23">
        <v>194</v>
      </c>
      <c r="BX92" s="23">
        <v>333</v>
      </c>
    </row>
    <row r="93" spans="2:76" ht="15">
      <c r="B93" s="22" t="s">
        <v>126</v>
      </c>
      <c r="C93" s="22">
        <v>688</v>
      </c>
      <c r="D93" s="22">
        <v>228</v>
      </c>
      <c r="E93" s="22">
        <v>1963</v>
      </c>
      <c r="F93" s="22">
        <v>1616</v>
      </c>
      <c r="G93" s="22">
        <v>1173</v>
      </c>
      <c r="H93" s="22">
        <v>3322</v>
      </c>
      <c r="I93" s="22">
        <v>1353</v>
      </c>
      <c r="J93" s="22">
        <v>3142</v>
      </c>
      <c r="K93" s="22">
        <v>3559</v>
      </c>
      <c r="L93" s="22">
        <v>936</v>
      </c>
      <c r="M93" s="22" t="s">
        <v>97</v>
      </c>
      <c r="N93" s="22">
        <v>4495</v>
      </c>
      <c r="O93" s="22">
        <v>3756</v>
      </c>
      <c r="P93" s="22">
        <v>739</v>
      </c>
      <c r="Q93" s="22">
        <v>1084</v>
      </c>
      <c r="R93" s="22">
        <v>153</v>
      </c>
      <c r="S93" s="22">
        <v>2319</v>
      </c>
      <c r="T93" s="22">
        <v>143</v>
      </c>
      <c r="U93" s="22">
        <v>1086</v>
      </c>
      <c r="V93" s="22">
        <v>245</v>
      </c>
      <c r="W93" s="22">
        <v>60</v>
      </c>
      <c r="X93" s="22">
        <v>693</v>
      </c>
      <c r="Y93" s="22">
        <v>1293</v>
      </c>
      <c r="Z93" s="22">
        <v>2449</v>
      </c>
      <c r="AA93" s="22">
        <v>624</v>
      </c>
      <c r="AB93" s="22">
        <v>1415</v>
      </c>
      <c r="AC93" s="22">
        <v>2397</v>
      </c>
      <c r="AD93" s="22">
        <v>3636</v>
      </c>
      <c r="AE93" s="22">
        <v>859</v>
      </c>
      <c r="AF93" s="22">
        <v>2099</v>
      </c>
      <c r="AG93" s="22">
        <v>1016</v>
      </c>
      <c r="AH93" s="22">
        <v>752</v>
      </c>
      <c r="AI93" s="22">
        <v>491</v>
      </c>
      <c r="AJ93" s="22">
        <v>137</v>
      </c>
      <c r="AK93" s="23">
        <v>225</v>
      </c>
      <c r="AL93" s="23">
        <v>103</v>
      </c>
      <c r="AM93" s="23">
        <v>125</v>
      </c>
      <c r="AN93" s="23">
        <v>500</v>
      </c>
      <c r="AO93" s="23">
        <v>190</v>
      </c>
      <c r="AP93" s="23">
        <v>187</v>
      </c>
      <c r="AQ93" s="23">
        <v>268</v>
      </c>
      <c r="AR93" s="23">
        <v>325</v>
      </c>
      <c r="AS93" s="23">
        <v>100</v>
      </c>
      <c r="AT93" s="23">
        <v>438</v>
      </c>
      <c r="AU93" s="23">
        <v>66</v>
      </c>
      <c r="AV93" s="23">
        <v>1968</v>
      </c>
      <c r="AX93" s="23">
        <v>9</v>
      </c>
      <c r="AY93" s="23">
        <v>2268</v>
      </c>
      <c r="AZ93" s="23">
        <v>4</v>
      </c>
      <c r="BA93" s="23">
        <v>550</v>
      </c>
      <c r="BB93" s="23">
        <v>1367</v>
      </c>
      <c r="BC93" s="23">
        <v>78</v>
      </c>
      <c r="BD93" s="23">
        <v>4417</v>
      </c>
      <c r="BE93" s="23">
        <v>2508</v>
      </c>
      <c r="BF93" s="23">
        <v>1544</v>
      </c>
      <c r="BI93" s="23">
        <v>4155</v>
      </c>
      <c r="BJ93" s="23">
        <v>340</v>
      </c>
      <c r="BK93" s="23">
        <v>3507</v>
      </c>
      <c r="BL93" s="23">
        <v>962</v>
      </c>
      <c r="BM93" s="23">
        <v>4341</v>
      </c>
      <c r="BN93" s="23">
        <v>145</v>
      </c>
      <c r="BO93" s="23">
        <v>4169</v>
      </c>
      <c r="BP93" s="23">
        <v>326</v>
      </c>
      <c r="BR93" s="23">
        <v>477</v>
      </c>
      <c r="BS93" s="23">
        <v>781</v>
      </c>
      <c r="BT93" s="23">
        <v>177</v>
      </c>
      <c r="BU93" s="23">
        <v>115</v>
      </c>
      <c r="BV93" s="23">
        <v>45</v>
      </c>
      <c r="BW93" s="23">
        <v>119</v>
      </c>
      <c r="BX93" s="23">
        <v>185</v>
      </c>
    </row>
    <row r="94" spans="1:76" ht="15">
      <c r="A94" s="22" t="s">
        <v>163</v>
      </c>
      <c r="B94" s="22" t="s">
        <v>125</v>
      </c>
      <c r="C94" s="22">
        <v>3811</v>
      </c>
      <c r="D94" s="22">
        <v>2948</v>
      </c>
      <c r="E94" s="22">
        <v>3479</v>
      </c>
      <c r="F94" s="22">
        <v>2900</v>
      </c>
      <c r="G94" s="22">
        <v>8833</v>
      </c>
      <c r="H94" s="22">
        <v>4305</v>
      </c>
      <c r="I94" s="22">
        <v>7790</v>
      </c>
      <c r="J94" s="22">
        <v>5348</v>
      </c>
      <c r="K94" s="22">
        <v>11860</v>
      </c>
      <c r="L94" s="22">
        <v>1278</v>
      </c>
      <c r="M94" s="22">
        <v>9382</v>
      </c>
      <c r="N94" s="22">
        <v>3756</v>
      </c>
      <c r="O94" s="22">
        <v>13138</v>
      </c>
      <c r="P94" s="22" t="s">
        <v>97</v>
      </c>
      <c r="Q94" s="22">
        <v>3141</v>
      </c>
      <c r="R94" s="22">
        <v>381</v>
      </c>
      <c r="S94" s="22">
        <v>7042</v>
      </c>
      <c r="T94" s="22">
        <v>238</v>
      </c>
      <c r="U94" s="22">
        <v>3356</v>
      </c>
      <c r="V94" s="22">
        <v>496</v>
      </c>
      <c r="W94" s="22">
        <v>134</v>
      </c>
      <c r="X94" s="22">
        <v>2108</v>
      </c>
      <c r="Y94" s="22">
        <v>3766</v>
      </c>
      <c r="Z94" s="22">
        <v>7130</v>
      </c>
      <c r="AA94" s="22">
        <v>1253</v>
      </c>
      <c r="AB94" s="22">
        <v>3053</v>
      </c>
      <c r="AC94" s="22">
        <v>8473</v>
      </c>
      <c r="AD94" s="22">
        <v>10672</v>
      </c>
      <c r="AE94" s="22">
        <v>2466</v>
      </c>
      <c r="AF94" s="22">
        <v>2086</v>
      </c>
      <c r="AG94" s="22">
        <v>2142</v>
      </c>
      <c r="AH94" s="22">
        <v>2993</v>
      </c>
      <c r="AI94" s="22">
        <v>3096</v>
      </c>
      <c r="AJ94" s="22">
        <v>2821</v>
      </c>
      <c r="AK94" s="23">
        <v>824</v>
      </c>
      <c r="AL94" s="23">
        <v>415</v>
      </c>
      <c r="AM94" s="23">
        <v>683</v>
      </c>
      <c r="AN94" s="23">
        <v>1877</v>
      </c>
      <c r="AO94" s="23">
        <v>363</v>
      </c>
      <c r="AP94" s="23">
        <v>314</v>
      </c>
      <c r="AQ94" s="23">
        <v>711</v>
      </c>
      <c r="AR94" s="23">
        <v>1214</v>
      </c>
      <c r="AS94" s="23">
        <v>598</v>
      </c>
      <c r="AT94" s="23">
        <v>1085</v>
      </c>
      <c r="AU94" s="23">
        <v>38</v>
      </c>
      <c r="AV94" s="23">
        <v>5016</v>
      </c>
      <c r="AX94" s="23">
        <v>37</v>
      </c>
      <c r="AY94" s="23">
        <v>7467</v>
      </c>
      <c r="AZ94" s="23">
        <v>160</v>
      </c>
      <c r="BA94" s="23">
        <v>1111</v>
      </c>
      <c r="BB94" s="23">
        <v>3862</v>
      </c>
      <c r="BC94" s="23">
        <v>109</v>
      </c>
      <c r="BD94" s="23">
        <v>13029</v>
      </c>
      <c r="BE94" s="23">
        <v>7998</v>
      </c>
      <c r="BF94" s="23">
        <v>3665</v>
      </c>
      <c r="BI94" s="23">
        <v>12458</v>
      </c>
      <c r="BJ94" s="23">
        <v>680</v>
      </c>
      <c r="BK94" s="23">
        <v>10151</v>
      </c>
      <c r="BL94" s="23">
        <v>2925</v>
      </c>
      <c r="BM94" s="23">
        <v>12864</v>
      </c>
      <c r="BN94" s="23">
        <v>270</v>
      </c>
      <c r="BO94" s="23">
        <v>12130</v>
      </c>
      <c r="BP94" s="23">
        <v>1008</v>
      </c>
      <c r="BR94" s="23">
        <v>890</v>
      </c>
      <c r="BS94" s="23">
        <v>2297</v>
      </c>
      <c r="BT94" s="23">
        <v>434</v>
      </c>
      <c r="BU94" s="23">
        <v>261</v>
      </c>
      <c r="BV94" s="23">
        <v>136</v>
      </c>
      <c r="BW94" s="23">
        <v>306</v>
      </c>
      <c r="BX94" s="23">
        <v>499</v>
      </c>
    </row>
    <row r="95" spans="2:76" ht="15">
      <c r="B95" s="22" t="s">
        <v>126</v>
      </c>
      <c r="C95" s="22">
        <v>113</v>
      </c>
      <c r="D95" s="22">
        <v>67</v>
      </c>
      <c r="E95" s="22">
        <v>766</v>
      </c>
      <c r="F95" s="22">
        <v>442</v>
      </c>
      <c r="G95" s="22">
        <v>357</v>
      </c>
      <c r="H95" s="22">
        <v>1031</v>
      </c>
      <c r="I95" s="22">
        <v>289</v>
      </c>
      <c r="J95" s="22">
        <v>1099</v>
      </c>
      <c r="K95" s="22">
        <v>1130</v>
      </c>
      <c r="L95" s="22">
        <v>258</v>
      </c>
      <c r="M95" s="22">
        <v>649</v>
      </c>
      <c r="N95" s="22">
        <v>739</v>
      </c>
      <c r="O95" s="22" t="s">
        <v>97</v>
      </c>
      <c r="P95" s="22">
        <v>1388</v>
      </c>
      <c r="Q95" s="22">
        <v>135</v>
      </c>
      <c r="R95" s="22">
        <v>25</v>
      </c>
      <c r="S95" s="22">
        <v>869</v>
      </c>
      <c r="T95" s="22">
        <v>82</v>
      </c>
      <c r="U95" s="22">
        <v>131</v>
      </c>
      <c r="V95" s="22">
        <v>35</v>
      </c>
      <c r="W95" s="22">
        <v>52</v>
      </c>
      <c r="X95" s="22">
        <v>329</v>
      </c>
      <c r="Y95" s="22">
        <v>493</v>
      </c>
      <c r="Z95" s="22">
        <v>514</v>
      </c>
      <c r="AA95" s="22">
        <v>380</v>
      </c>
      <c r="AB95" s="22">
        <v>489</v>
      </c>
      <c r="AC95" s="22">
        <v>497</v>
      </c>
      <c r="AD95" s="22">
        <v>858</v>
      </c>
      <c r="AE95" s="22">
        <v>530</v>
      </c>
      <c r="AF95" s="22">
        <v>749</v>
      </c>
      <c r="AG95" s="22">
        <v>379</v>
      </c>
      <c r="AH95" s="22">
        <v>203</v>
      </c>
      <c r="AI95" s="22">
        <v>57</v>
      </c>
      <c r="AJ95" s="22" t="s">
        <v>97</v>
      </c>
      <c r="AK95" s="23">
        <v>104</v>
      </c>
      <c r="AL95" s="23">
        <v>51</v>
      </c>
      <c r="AM95" s="23">
        <v>16</v>
      </c>
      <c r="AN95" s="23">
        <v>139</v>
      </c>
      <c r="AO95" s="23">
        <v>22</v>
      </c>
      <c r="AP95" s="23">
        <v>31</v>
      </c>
      <c r="AQ95" s="23">
        <v>91</v>
      </c>
      <c r="AR95" s="23">
        <v>66</v>
      </c>
      <c r="AS95" s="23">
        <v>20</v>
      </c>
      <c r="AT95" s="23">
        <v>76</v>
      </c>
      <c r="AU95" s="23">
        <v>43</v>
      </c>
      <c r="AV95" s="23">
        <v>729</v>
      </c>
      <c r="AX95" s="23">
        <v>4</v>
      </c>
      <c r="AY95" s="23">
        <v>571</v>
      </c>
      <c r="AZ95" s="23" t="s">
        <v>97</v>
      </c>
      <c r="BA95" s="23">
        <v>115</v>
      </c>
      <c r="BB95" s="23">
        <v>401</v>
      </c>
      <c r="BC95" s="23">
        <v>99</v>
      </c>
      <c r="BD95" s="23">
        <v>1289</v>
      </c>
      <c r="BE95" s="23">
        <v>835</v>
      </c>
      <c r="BF95" s="23">
        <v>450</v>
      </c>
      <c r="BI95" s="23">
        <v>1107</v>
      </c>
      <c r="BJ95" s="23">
        <v>281</v>
      </c>
      <c r="BK95" s="23">
        <v>1045</v>
      </c>
      <c r="BL95" s="23">
        <v>325</v>
      </c>
      <c r="BM95" s="23">
        <v>1282</v>
      </c>
      <c r="BN95" s="23">
        <v>96</v>
      </c>
      <c r="BO95" s="23">
        <v>1313</v>
      </c>
      <c r="BP95" s="23">
        <v>75</v>
      </c>
      <c r="BR95" s="23">
        <v>66</v>
      </c>
      <c r="BS95" s="23">
        <v>108</v>
      </c>
      <c r="BT95" s="23">
        <v>38</v>
      </c>
      <c r="BU95" s="23">
        <v>14</v>
      </c>
      <c r="BV95" s="23">
        <v>3</v>
      </c>
      <c r="BW95" s="23">
        <v>7</v>
      </c>
      <c r="BX95" s="23">
        <v>19</v>
      </c>
    </row>
    <row r="96" spans="1:76" ht="15">
      <c r="A96" s="22" t="s">
        <v>164</v>
      </c>
      <c r="B96" s="22" t="s">
        <v>125</v>
      </c>
      <c r="C96" s="22">
        <v>805</v>
      </c>
      <c r="D96" s="22">
        <v>681</v>
      </c>
      <c r="E96" s="22">
        <v>1018</v>
      </c>
      <c r="F96" s="22">
        <v>772</v>
      </c>
      <c r="G96" s="22">
        <v>1998</v>
      </c>
      <c r="H96" s="22">
        <v>1278</v>
      </c>
      <c r="I96" s="22">
        <v>1706</v>
      </c>
      <c r="J96" s="22">
        <v>1570</v>
      </c>
      <c r="K96" s="22">
        <v>2878</v>
      </c>
      <c r="L96" s="22">
        <v>398</v>
      </c>
      <c r="M96" s="22">
        <v>2192</v>
      </c>
      <c r="N96" s="22">
        <v>1084</v>
      </c>
      <c r="O96" s="22">
        <v>3141</v>
      </c>
      <c r="P96" s="22">
        <v>135</v>
      </c>
      <c r="Q96" s="22">
        <v>3276</v>
      </c>
      <c r="R96" s="22" t="s">
        <v>97</v>
      </c>
      <c r="S96" s="22" t="s">
        <v>97</v>
      </c>
      <c r="T96" s="22" t="s">
        <v>97</v>
      </c>
      <c r="U96" s="22">
        <v>2861</v>
      </c>
      <c r="V96" s="22">
        <v>415</v>
      </c>
      <c r="W96" s="22">
        <v>22</v>
      </c>
      <c r="X96" s="22">
        <v>815</v>
      </c>
      <c r="Y96" s="22">
        <v>997</v>
      </c>
      <c r="Z96" s="22">
        <v>1442</v>
      </c>
      <c r="AA96" s="22">
        <v>305</v>
      </c>
      <c r="AB96" s="22">
        <v>758</v>
      </c>
      <c r="AC96" s="22">
        <v>2150</v>
      </c>
      <c r="AD96" s="22">
        <v>2704</v>
      </c>
      <c r="AE96" s="22">
        <v>572</v>
      </c>
      <c r="AF96" s="22">
        <v>688</v>
      </c>
      <c r="AG96" s="22">
        <v>615</v>
      </c>
      <c r="AH96" s="22">
        <v>734</v>
      </c>
      <c r="AI96" s="22">
        <v>688</v>
      </c>
      <c r="AJ96" s="22">
        <v>551</v>
      </c>
      <c r="AK96" s="23">
        <v>214</v>
      </c>
      <c r="AL96" s="23">
        <v>116</v>
      </c>
      <c r="AM96" s="23">
        <v>157</v>
      </c>
      <c r="AN96" s="23">
        <v>479</v>
      </c>
      <c r="AO96" s="23">
        <v>89</v>
      </c>
      <c r="AP96" s="23">
        <v>85</v>
      </c>
      <c r="AQ96" s="23">
        <v>185</v>
      </c>
      <c r="AR96" s="23">
        <v>302</v>
      </c>
      <c r="AS96" s="23">
        <v>153</v>
      </c>
      <c r="AT96" s="23">
        <v>262</v>
      </c>
      <c r="AU96" s="23">
        <v>23</v>
      </c>
      <c r="AV96" s="23">
        <v>1211</v>
      </c>
      <c r="AX96" s="23">
        <v>14</v>
      </c>
      <c r="AY96" s="23">
        <v>1840</v>
      </c>
      <c r="AZ96" s="23">
        <v>62</v>
      </c>
      <c r="BA96" s="23">
        <v>318</v>
      </c>
      <c r="BB96" s="23">
        <v>1039</v>
      </c>
      <c r="BC96" s="23">
        <v>3</v>
      </c>
      <c r="BD96" s="23">
        <v>3273</v>
      </c>
      <c r="BE96" s="23">
        <v>1672</v>
      </c>
      <c r="BF96" s="23">
        <v>779</v>
      </c>
      <c r="BI96" s="23">
        <v>3132</v>
      </c>
      <c r="BJ96" s="23">
        <v>144</v>
      </c>
      <c r="BK96" s="23">
        <v>2771</v>
      </c>
      <c r="BL96" s="23">
        <v>499</v>
      </c>
      <c r="BM96" s="23">
        <v>3226</v>
      </c>
      <c r="BN96" s="23">
        <v>50</v>
      </c>
      <c r="BO96" s="23">
        <v>3086</v>
      </c>
      <c r="BP96" s="23">
        <v>190</v>
      </c>
      <c r="BR96" s="23">
        <v>590</v>
      </c>
      <c r="BS96" s="23">
        <v>1675</v>
      </c>
      <c r="BT96" s="23">
        <v>261</v>
      </c>
      <c r="BU96" s="23">
        <v>154</v>
      </c>
      <c r="BV96" s="23">
        <v>99</v>
      </c>
      <c r="BW96" s="23">
        <v>254</v>
      </c>
      <c r="BX96" s="23">
        <v>429</v>
      </c>
    </row>
    <row r="97" spans="2:76" ht="15">
      <c r="B97" s="22" t="s">
        <v>126</v>
      </c>
      <c r="C97" s="22">
        <v>107</v>
      </c>
      <c r="D97" s="22">
        <v>46</v>
      </c>
      <c r="E97" s="22">
        <v>143</v>
      </c>
      <c r="F97" s="22">
        <v>110</v>
      </c>
      <c r="G97" s="22">
        <v>208</v>
      </c>
      <c r="H97" s="22">
        <v>198</v>
      </c>
      <c r="I97" s="22">
        <v>171</v>
      </c>
      <c r="J97" s="22">
        <v>235</v>
      </c>
      <c r="K97" s="22">
        <v>340</v>
      </c>
      <c r="L97" s="22">
        <v>66</v>
      </c>
      <c r="M97" s="22">
        <v>253</v>
      </c>
      <c r="N97" s="22">
        <v>153</v>
      </c>
      <c r="O97" s="22">
        <v>381</v>
      </c>
      <c r="P97" s="22">
        <v>25</v>
      </c>
      <c r="Q97" s="22" t="s">
        <v>97</v>
      </c>
      <c r="R97" s="22">
        <v>406</v>
      </c>
      <c r="S97" s="22" t="s">
        <v>97</v>
      </c>
      <c r="T97" s="22" t="s">
        <v>97</v>
      </c>
      <c r="U97" s="22">
        <v>351</v>
      </c>
      <c r="V97" s="22">
        <v>55</v>
      </c>
      <c r="W97" s="22">
        <v>3</v>
      </c>
      <c r="X97" s="22">
        <v>96</v>
      </c>
      <c r="Y97" s="22">
        <v>115</v>
      </c>
      <c r="Z97" s="22">
        <v>192</v>
      </c>
      <c r="AA97" s="22">
        <v>53</v>
      </c>
      <c r="AB97" s="22">
        <v>132</v>
      </c>
      <c r="AC97" s="22">
        <v>213</v>
      </c>
      <c r="AD97" s="22">
        <v>333</v>
      </c>
      <c r="AE97" s="22">
        <v>73</v>
      </c>
      <c r="AF97" s="22">
        <v>114</v>
      </c>
      <c r="AG97" s="22">
        <v>80</v>
      </c>
      <c r="AH97" s="22">
        <v>95</v>
      </c>
      <c r="AI97" s="22">
        <v>72</v>
      </c>
      <c r="AJ97" s="22">
        <v>45</v>
      </c>
      <c r="AK97" s="23">
        <v>20</v>
      </c>
      <c r="AL97" s="23">
        <v>17</v>
      </c>
      <c r="AM97" s="23">
        <v>12</v>
      </c>
      <c r="AN97" s="23">
        <v>49</v>
      </c>
      <c r="AO97" s="23">
        <v>9</v>
      </c>
      <c r="AP97" s="23">
        <v>15</v>
      </c>
      <c r="AQ97" s="23">
        <v>24</v>
      </c>
      <c r="AR97" s="23">
        <v>40</v>
      </c>
      <c r="AS97" s="23">
        <v>14</v>
      </c>
      <c r="AT97" s="23">
        <v>26</v>
      </c>
      <c r="AU97" s="23">
        <v>10</v>
      </c>
      <c r="AV97" s="23">
        <v>170</v>
      </c>
      <c r="AX97" s="23" t="s">
        <v>97</v>
      </c>
      <c r="AY97" s="23">
        <v>223</v>
      </c>
      <c r="AZ97" s="23">
        <v>5</v>
      </c>
      <c r="BA97" s="23">
        <v>51</v>
      </c>
      <c r="BB97" s="23">
        <v>127</v>
      </c>
      <c r="BC97" s="23" t="s">
        <v>97</v>
      </c>
      <c r="BD97" s="23">
        <v>406</v>
      </c>
      <c r="BE97" s="23">
        <v>192</v>
      </c>
      <c r="BF97" s="23">
        <v>102</v>
      </c>
      <c r="BI97" s="23">
        <v>397</v>
      </c>
      <c r="BJ97" s="23">
        <v>9</v>
      </c>
      <c r="BK97" s="23">
        <v>356</v>
      </c>
      <c r="BL97" s="23">
        <v>48</v>
      </c>
      <c r="BM97" s="23">
        <v>402</v>
      </c>
      <c r="BN97" s="23">
        <v>4</v>
      </c>
      <c r="BO97" s="23">
        <v>373</v>
      </c>
      <c r="BP97" s="23">
        <v>33</v>
      </c>
      <c r="BR97" s="23">
        <v>111</v>
      </c>
      <c r="BS97" s="23">
        <v>228</v>
      </c>
      <c r="BT97" s="23">
        <v>208</v>
      </c>
      <c r="BU97" s="23">
        <v>121</v>
      </c>
      <c r="BV97" s="23">
        <v>39</v>
      </c>
      <c r="BW97" s="23">
        <v>42</v>
      </c>
      <c r="BX97" s="23">
        <v>58</v>
      </c>
    </row>
    <row r="98" spans="1:76" ht="15">
      <c r="A98" s="22" t="s">
        <v>165</v>
      </c>
      <c r="B98" s="22" t="s">
        <v>125</v>
      </c>
      <c r="C98" s="22">
        <v>2286</v>
      </c>
      <c r="D98" s="22">
        <v>1727</v>
      </c>
      <c r="E98" s="22">
        <v>2235</v>
      </c>
      <c r="F98" s="22">
        <v>1663</v>
      </c>
      <c r="G98" s="22">
        <v>5223</v>
      </c>
      <c r="H98" s="22">
        <v>2688</v>
      </c>
      <c r="I98" s="22">
        <v>4697</v>
      </c>
      <c r="J98" s="22">
        <v>3214</v>
      </c>
      <c r="K98" s="22">
        <v>7173</v>
      </c>
      <c r="L98" s="22">
        <v>738</v>
      </c>
      <c r="M98" s="22">
        <v>5592</v>
      </c>
      <c r="N98" s="22">
        <v>2319</v>
      </c>
      <c r="O98" s="22">
        <v>7042</v>
      </c>
      <c r="P98" s="22">
        <v>869</v>
      </c>
      <c r="Q98" s="22" t="s">
        <v>97</v>
      </c>
      <c r="R98" s="22" t="s">
        <v>97</v>
      </c>
      <c r="S98" s="22">
        <v>7911</v>
      </c>
      <c r="T98" s="22" t="s">
        <v>97</v>
      </c>
      <c r="U98" s="22" t="s">
        <v>97</v>
      </c>
      <c r="V98" s="22" t="s">
        <v>97</v>
      </c>
      <c r="W98" s="22">
        <v>132</v>
      </c>
      <c r="X98" s="22">
        <v>1023</v>
      </c>
      <c r="Y98" s="22">
        <v>2302</v>
      </c>
      <c r="Z98" s="22">
        <v>4454</v>
      </c>
      <c r="AA98" s="22">
        <v>902</v>
      </c>
      <c r="AB98" s="22">
        <v>1897</v>
      </c>
      <c r="AC98" s="22">
        <v>4887</v>
      </c>
      <c r="AD98" s="22">
        <v>6157</v>
      </c>
      <c r="AE98" s="22">
        <v>1754</v>
      </c>
      <c r="AF98" s="22">
        <v>1355</v>
      </c>
      <c r="AG98" s="22">
        <v>1312</v>
      </c>
      <c r="AH98" s="22">
        <v>1716</v>
      </c>
      <c r="AI98" s="22">
        <v>1781</v>
      </c>
      <c r="AJ98" s="22">
        <v>1747</v>
      </c>
      <c r="AK98" s="23">
        <v>525</v>
      </c>
      <c r="AL98" s="23">
        <v>261</v>
      </c>
      <c r="AM98" s="23">
        <v>427</v>
      </c>
      <c r="AN98" s="23">
        <v>1130</v>
      </c>
      <c r="AO98" s="23">
        <v>197</v>
      </c>
      <c r="AP98" s="23">
        <v>172</v>
      </c>
      <c r="AQ98" s="23">
        <v>439</v>
      </c>
      <c r="AR98" s="23">
        <v>678</v>
      </c>
      <c r="AS98" s="23">
        <v>342</v>
      </c>
      <c r="AT98" s="23">
        <v>655</v>
      </c>
      <c r="AU98" s="23">
        <v>19</v>
      </c>
      <c r="AV98" s="23">
        <v>3066</v>
      </c>
      <c r="AX98" s="23">
        <v>17</v>
      </c>
      <c r="AY98" s="23">
        <v>4466</v>
      </c>
      <c r="AZ98" s="23">
        <v>57</v>
      </c>
      <c r="BA98" s="23">
        <v>609</v>
      </c>
      <c r="BB98" s="23">
        <v>2225</v>
      </c>
      <c r="BC98" s="23">
        <v>175</v>
      </c>
      <c r="BD98" s="23">
        <v>7736</v>
      </c>
      <c r="BE98" s="23">
        <v>5113</v>
      </c>
      <c r="BF98" s="23">
        <v>2419</v>
      </c>
      <c r="BI98" s="23">
        <v>7282</v>
      </c>
      <c r="BJ98" s="23">
        <v>629</v>
      </c>
      <c r="BK98" s="23">
        <v>5761</v>
      </c>
      <c r="BL98" s="23">
        <v>2092</v>
      </c>
      <c r="BM98" s="23">
        <v>7658</v>
      </c>
      <c r="BN98" s="23">
        <v>240</v>
      </c>
      <c r="BO98" s="23">
        <v>7261</v>
      </c>
      <c r="BP98" s="23">
        <v>650</v>
      </c>
      <c r="BR98" s="23" t="s">
        <v>97</v>
      </c>
      <c r="BS98" s="23" t="s">
        <v>97</v>
      </c>
      <c r="BT98" s="23" t="s">
        <v>97</v>
      </c>
      <c r="BU98" s="23" t="s">
        <v>97</v>
      </c>
      <c r="BV98" s="23" t="s">
        <v>97</v>
      </c>
      <c r="BW98" s="23" t="s">
        <v>97</v>
      </c>
      <c r="BX98" s="23" t="s">
        <v>97</v>
      </c>
    </row>
    <row r="99" spans="2:76" ht="15">
      <c r="B99" s="22" t="s">
        <v>126</v>
      </c>
      <c r="C99" s="22">
        <v>33</v>
      </c>
      <c r="D99" s="22">
        <v>24</v>
      </c>
      <c r="E99" s="22">
        <v>130</v>
      </c>
      <c r="F99" s="22">
        <v>133</v>
      </c>
      <c r="G99" s="22">
        <v>113</v>
      </c>
      <c r="H99" s="22">
        <v>207</v>
      </c>
      <c r="I99" s="22">
        <v>85</v>
      </c>
      <c r="J99" s="22">
        <v>235</v>
      </c>
      <c r="K99" s="22">
        <v>269</v>
      </c>
      <c r="L99" s="22">
        <v>51</v>
      </c>
      <c r="M99" s="22">
        <v>177</v>
      </c>
      <c r="N99" s="22">
        <v>143</v>
      </c>
      <c r="O99" s="22">
        <v>238</v>
      </c>
      <c r="P99" s="22">
        <v>82</v>
      </c>
      <c r="Q99" s="22" t="s">
        <v>97</v>
      </c>
      <c r="R99" s="22" t="s">
        <v>97</v>
      </c>
      <c r="S99" s="22" t="s">
        <v>97</v>
      </c>
      <c r="T99" s="22">
        <v>320</v>
      </c>
      <c r="U99" s="22" t="s">
        <v>97</v>
      </c>
      <c r="V99" s="22" t="s">
        <v>97</v>
      </c>
      <c r="W99" s="22">
        <v>7</v>
      </c>
      <c r="X99" s="22">
        <v>44</v>
      </c>
      <c r="Y99" s="22">
        <v>87</v>
      </c>
      <c r="Z99" s="22">
        <v>182</v>
      </c>
      <c r="AA99" s="22">
        <v>73</v>
      </c>
      <c r="AB99" s="22">
        <v>112</v>
      </c>
      <c r="AC99" s="22">
        <v>125</v>
      </c>
      <c r="AD99" s="22">
        <v>247</v>
      </c>
      <c r="AE99" s="22">
        <v>73</v>
      </c>
      <c r="AF99" s="22">
        <v>132</v>
      </c>
      <c r="AG99" s="22">
        <v>88</v>
      </c>
      <c r="AH99" s="22">
        <v>54</v>
      </c>
      <c r="AI99" s="22">
        <v>30</v>
      </c>
      <c r="AJ99" s="22">
        <v>16</v>
      </c>
      <c r="AK99" s="23">
        <v>23</v>
      </c>
      <c r="AL99" s="23">
        <v>8</v>
      </c>
      <c r="AM99" s="23">
        <v>6</v>
      </c>
      <c r="AN99" s="23">
        <v>23</v>
      </c>
      <c r="AO99" s="23">
        <v>10</v>
      </c>
      <c r="AP99" s="23">
        <v>10</v>
      </c>
      <c r="AQ99" s="23">
        <v>18</v>
      </c>
      <c r="AR99" s="23">
        <v>22</v>
      </c>
      <c r="AS99" s="23">
        <v>8</v>
      </c>
      <c r="AT99" s="23">
        <v>12</v>
      </c>
      <c r="AU99" s="23">
        <v>13</v>
      </c>
      <c r="AV99" s="23">
        <v>167</v>
      </c>
      <c r="AX99" s="23" t="s">
        <v>97</v>
      </c>
      <c r="AY99" s="23">
        <v>148</v>
      </c>
      <c r="AZ99" s="23">
        <v>6</v>
      </c>
      <c r="BA99" s="23">
        <v>30</v>
      </c>
      <c r="BB99" s="23">
        <v>110</v>
      </c>
      <c r="BC99" s="23">
        <v>8</v>
      </c>
      <c r="BD99" s="23">
        <v>312</v>
      </c>
      <c r="BE99" s="23">
        <v>191</v>
      </c>
      <c r="BF99" s="23">
        <v>111</v>
      </c>
      <c r="BI99" s="23">
        <v>296</v>
      </c>
      <c r="BJ99" s="23">
        <v>24</v>
      </c>
      <c r="BK99" s="23">
        <v>230</v>
      </c>
      <c r="BL99" s="23">
        <v>85</v>
      </c>
      <c r="BM99" s="23">
        <v>309</v>
      </c>
      <c r="BN99" s="23">
        <v>10</v>
      </c>
      <c r="BO99" s="23">
        <v>294</v>
      </c>
      <c r="BP99" s="23">
        <v>26</v>
      </c>
      <c r="BR99" s="23" t="s">
        <v>97</v>
      </c>
      <c r="BS99" s="23" t="s">
        <v>97</v>
      </c>
      <c r="BT99" s="23" t="s">
        <v>97</v>
      </c>
      <c r="BU99" s="23" t="s">
        <v>97</v>
      </c>
      <c r="BV99" s="23" t="s">
        <v>97</v>
      </c>
      <c r="BW99" s="23" t="s">
        <v>97</v>
      </c>
      <c r="BX99" s="23" t="s">
        <v>97</v>
      </c>
    </row>
    <row r="100" spans="1:76" ht="15">
      <c r="A100" s="22" t="s">
        <v>166</v>
      </c>
      <c r="B100" s="22" t="s">
        <v>125</v>
      </c>
      <c r="C100" s="22">
        <v>905</v>
      </c>
      <c r="D100" s="22">
        <v>734</v>
      </c>
      <c r="E100" s="22">
        <v>1094</v>
      </c>
      <c r="F100" s="22">
        <v>754</v>
      </c>
      <c r="G100" s="22">
        <v>2201</v>
      </c>
      <c r="H100" s="22">
        <v>1286</v>
      </c>
      <c r="I100" s="22">
        <v>1899</v>
      </c>
      <c r="J100" s="22">
        <v>1588</v>
      </c>
      <c r="K100" s="22">
        <v>3085</v>
      </c>
      <c r="L100" s="22">
        <v>402</v>
      </c>
      <c r="M100" s="22">
        <v>2401</v>
      </c>
      <c r="N100" s="22">
        <v>1086</v>
      </c>
      <c r="O100" s="22">
        <v>3356</v>
      </c>
      <c r="P100" s="22">
        <v>131</v>
      </c>
      <c r="Q100" s="22">
        <v>2861</v>
      </c>
      <c r="R100" s="22">
        <v>351</v>
      </c>
      <c r="S100" s="22" t="s">
        <v>97</v>
      </c>
      <c r="T100" s="22" t="s">
        <v>97</v>
      </c>
      <c r="U100" s="22">
        <v>3487</v>
      </c>
      <c r="V100" s="22" t="s">
        <v>97</v>
      </c>
      <c r="W100" s="22">
        <v>24</v>
      </c>
      <c r="X100" s="22">
        <v>880</v>
      </c>
      <c r="Y100" s="22">
        <v>1025</v>
      </c>
      <c r="Z100" s="22">
        <v>1558</v>
      </c>
      <c r="AA100" s="22">
        <v>337</v>
      </c>
      <c r="AB100" s="22">
        <v>820</v>
      </c>
      <c r="AC100" s="22">
        <v>2265</v>
      </c>
      <c r="AD100" s="22">
        <v>2877</v>
      </c>
      <c r="AE100" s="22">
        <v>610</v>
      </c>
      <c r="AF100" s="22">
        <v>670</v>
      </c>
      <c r="AG100" s="22">
        <v>627</v>
      </c>
      <c r="AH100" s="22">
        <v>829</v>
      </c>
      <c r="AI100" s="22">
        <v>760</v>
      </c>
      <c r="AJ100" s="22">
        <v>601</v>
      </c>
      <c r="AK100" s="23">
        <v>224</v>
      </c>
      <c r="AL100" s="23">
        <v>125</v>
      </c>
      <c r="AM100" s="23">
        <v>162</v>
      </c>
      <c r="AN100" s="23">
        <v>532</v>
      </c>
      <c r="AO100" s="23">
        <v>88</v>
      </c>
      <c r="AP100" s="23">
        <v>97</v>
      </c>
      <c r="AQ100" s="23">
        <v>208</v>
      </c>
      <c r="AR100" s="23">
        <v>329</v>
      </c>
      <c r="AS100" s="23">
        <v>171</v>
      </c>
      <c r="AT100" s="23">
        <v>266</v>
      </c>
      <c r="AU100" s="23">
        <v>14</v>
      </c>
      <c r="AV100" s="23">
        <v>1271</v>
      </c>
      <c r="AX100" s="23">
        <v>12</v>
      </c>
      <c r="AY100" s="23">
        <v>2005</v>
      </c>
      <c r="AZ100" s="23">
        <v>72</v>
      </c>
      <c r="BA100" s="23">
        <v>320</v>
      </c>
      <c r="BB100" s="23">
        <v>1075</v>
      </c>
      <c r="BC100" s="23">
        <v>1</v>
      </c>
      <c r="BD100" s="23">
        <v>3486</v>
      </c>
      <c r="BE100" s="23">
        <v>1756</v>
      </c>
      <c r="BF100" s="23">
        <v>821</v>
      </c>
      <c r="BI100" s="23">
        <v>3349</v>
      </c>
      <c r="BJ100" s="23">
        <v>138</v>
      </c>
      <c r="BK100" s="23">
        <v>2975</v>
      </c>
      <c r="BL100" s="23">
        <v>504</v>
      </c>
      <c r="BM100" s="23">
        <v>3442</v>
      </c>
      <c r="BN100" s="23">
        <v>45</v>
      </c>
      <c r="BO100" s="23">
        <v>3282</v>
      </c>
      <c r="BP100" s="23">
        <v>205</v>
      </c>
      <c r="BR100" s="23">
        <v>600</v>
      </c>
      <c r="BS100" s="23">
        <v>1796</v>
      </c>
      <c r="BT100" s="23">
        <v>414</v>
      </c>
      <c r="BU100" s="23">
        <v>243</v>
      </c>
      <c r="BV100" s="23">
        <v>122</v>
      </c>
      <c r="BW100" s="23">
        <v>195</v>
      </c>
      <c r="BX100" s="23">
        <v>413</v>
      </c>
    </row>
    <row r="101" spans="2:76" ht="15">
      <c r="B101" s="22" t="s">
        <v>126</v>
      </c>
      <c r="C101" s="22">
        <v>92</v>
      </c>
      <c r="D101" s="22">
        <v>77</v>
      </c>
      <c r="E101" s="22">
        <v>158</v>
      </c>
      <c r="F101" s="22">
        <v>204</v>
      </c>
      <c r="G101" s="22">
        <v>228</v>
      </c>
      <c r="H101" s="22">
        <v>303</v>
      </c>
      <c r="I101" s="22">
        <v>180</v>
      </c>
      <c r="J101" s="22">
        <v>351</v>
      </c>
      <c r="K101" s="22">
        <v>429</v>
      </c>
      <c r="L101" s="22">
        <v>102</v>
      </c>
      <c r="M101" s="22">
        <v>286</v>
      </c>
      <c r="N101" s="22">
        <v>245</v>
      </c>
      <c r="O101" s="22">
        <v>496</v>
      </c>
      <c r="P101" s="22">
        <v>35</v>
      </c>
      <c r="Q101" s="22">
        <v>415</v>
      </c>
      <c r="R101" s="22">
        <v>55</v>
      </c>
      <c r="S101" s="22" t="s">
        <v>97</v>
      </c>
      <c r="T101" s="22" t="s">
        <v>97</v>
      </c>
      <c r="U101" s="22" t="s">
        <v>97</v>
      </c>
      <c r="V101" s="22">
        <v>531</v>
      </c>
      <c r="W101" s="22">
        <v>3</v>
      </c>
      <c r="X101" s="22">
        <v>120</v>
      </c>
      <c r="Y101" s="22">
        <v>169</v>
      </c>
      <c r="Z101" s="22">
        <v>239</v>
      </c>
      <c r="AA101" s="22">
        <v>64</v>
      </c>
      <c r="AB101" s="22">
        <v>146</v>
      </c>
      <c r="AC101" s="22">
        <v>309</v>
      </c>
      <c r="AD101" s="22">
        <v>449</v>
      </c>
      <c r="AE101" s="22">
        <v>82</v>
      </c>
      <c r="AF101" s="22">
        <v>205</v>
      </c>
      <c r="AG101" s="22">
        <v>107</v>
      </c>
      <c r="AH101" s="22">
        <v>91</v>
      </c>
      <c r="AI101" s="22">
        <v>78</v>
      </c>
      <c r="AJ101" s="22">
        <v>50</v>
      </c>
      <c r="AK101" s="23">
        <v>29</v>
      </c>
      <c r="AL101" s="23">
        <v>18</v>
      </c>
      <c r="AM101" s="23">
        <v>21</v>
      </c>
      <c r="AN101" s="23">
        <v>47</v>
      </c>
      <c r="AO101" s="23">
        <v>21</v>
      </c>
      <c r="AP101" s="23">
        <v>12</v>
      </c>
      <c r="AQ101" s="23">
        <v>23</v>
      </c>
      <c r="AR101" s="23">
        <v>53</v>
      </c>
      <c r="AS101" s="23">
        <v>15</v>
      </c>
      <c r="AT101" s="23">
        <v>56</v>
      </c>
      <c r="AU101" s="23">
        <v>22</v>
      </c>
      <c r="AV101" s="23">
        <v>214</v>
      </c>
      <c r="AX101" s="23">
        <v>2</v>
      </c>
      <c r="AY101" s="23">
        <v>241</v>
      </c>
      <c r="AZ101" s="23">
        <v>2</v>
      </c>
      <c r="BA101" s="23">
        <v>82</v>
      </c>
      <c r="BB101" s="23">
        <v>204</v>
      </c>
      <c r="BC101" s="23">
        <v>2</v>
      </c>
      <c r="BD101" s="23">
        <v>529</v>
      </c>
      <c r="BE101" s="23">
        <v>272</v>
      </c>
      <c r="BF101" s="23">
        <v>129</v>
      </c>
      <c r="BI101" s="23">
        <v>504</v>
      </c>
      <c r="BJ101" s="23">
        <v>27</v>
      </c>
      <c r="BK101" s="23">
        <v>440</v>
      </c>
      <c r="BL101" s="23">
        <v>90</v>
      </c>
      <c r="BM101" s="23">
        <v>517</v>
      </c>
      <c r="BN101" s="23">
        <v>14</v>
      </c>
      <c r="BO101" s="23">
        <v>495</v>
      </c>
      <c r="BP101" s="23">
        <v>36</v>
      </c>
      <c r="BR101" s="23">
        <v>182</v>
      </c>
      <c r="BS101" s="23">
        <v>261</v>
      </c>
      <c r="BT101" s="23">
        <v>58</v>
      </c>
      <c r="BU101" s="23">
        <v>32</v>
      </c>
      <c r="BV101" s="23">
        <v>17</v>
      </c>
      <c r="BW101" s="23">
        <v>118</v>
      </c>
      <c r="BX101" s="23">
        <v>105</v>
      </c>
    </row>
    <row r="102" spans="1:76" ht="15">
      <c r="A102" s="22" t="s">
        <v>106</v>
      </c>
      <c r="B102" s="22" t="s">
        <v>167</v>
      </c>
      <c r="C102" s="22">
        <v>50</v>
      </c>
      <c r="D102" s="22">
        <v>29</v>
      </c>
      <c r="E102" s="22">
        <v>58</v>
      </c>
      <c r="F102" s="22">
        <v>49</v>
      </c>
      <c r="G102" s="22">
        <v>109</v>
      </c>
      <c r="H102" s="22">
        <v>77</v>
      </c>
      <c r="I102" s="22">
        <v>105</v>
      </c>
      <c r="J102" s="22">
        <v>81</v>
      </c>
      <c r="K102" s="22">
        <v>160</v>
      </c>
      <c r="L102" s="22">
        <v>26</v>
      </c>
      <c r="M102" s="22">
        <v>126</v>
      </c>
      <c r="N102" s="22">
        <v>60</v>
      </c>
      <c r="O102" s="22">
        <v>134</v>
      </c>
      <c r="P102" s="22">
        <v>52</v>
      </c>
      <c r="Q102" s="22">
        <v>22</v>
      </c>
      <c r="R102" s="22">
        <v>3</v>
      </c>
      <c r="S102" s="22">
        <v>132</v>
      </c>
      <c r="T102" s="22">
        <v>7</v>
      </c>
      <c r="U102" s="22">
        <v>24</v>
      </c>
      <c r="V102" s="22">
        <v>3</v>
      </c>
      <c r="W102" s="22">
        <v>186</v>
      </c>
      <c r="X102" s="22" t="s">
        <v>97</v>
      </c>
      <c r="Y102" s="22" t="s">
        <v>97</v>
      </c>
      <c r="Z102" s="22" t="s">
        <v>97</v>
      </c>
      <c r="AA102" s="22">
        <v>38</v>
      </c>
      <c r="AB102" s="22">
        <v>36</v>
      </c>
      <c r="AC102" s="22">
        <v>108</v>
      </c>
      <c r="AD102" s="22">
        <v>62</v>
      </c>
      <c r="AE102" s="22">
        <v>124</v>
      </c>
      <c r="AF102" s="22">
        <v>49</v>
      </c>
      <c r="AG102" s="22">
        <v>25</v>
      </c>
      <c r="AH102" s="22">
        <v>41</v>
      </c>
      <c r="AI102" s="22">
        <v>44</v>
      </c>
      <c r="AJ102" s="22">
        <v>27</v>
      </c>
      <c r="AK102" s="23">
        <v>4</v>
      </c>
      <c r="AL102" s="23">
        <v>10</v>
      </c>
      <c r="AM102" s="23">
        <v>11</v>
      </c>
      <c r="AN102" s="23">
        <v>18</v>
      </c>
      <c r="AO102" s="23">
        <v>4</v>
      </c>
      <c r="AP102" s="23">
        <v>3</v>
      </c>
      <c r="AQ102" s="23">
        <v>5</v>
      </c>
      <c r="AR102" s="23">
        <v>10</v>
      </c>
      <c r="AS102" s="23">
        <v>10</v>
      </c>
      <c r="AT102" s="23">
        <v>13</v>
      </c>
      <c r="AU102" s="23" t="s">
        <v>97</v>
      </c>
      <c r="AV102" s="23">
        <v>98</v>
      </c>
      <c r="AX102" s="23" t="s">
        <v>97</v>
      </c>
      <c r="AY102" s="23">
        <v>74</v>
      </c>
      <c r="AZ102" s="23">
        <v>4</v>
      </c>
      <c r="BA102" s="23">
        <v>11</v>
      </c>
      <c r="BB102" s="23">
        <v>43</v>
      </c>
      <c r="BC102" s="23">
        <v>47</v>
      </c>
      <c r="BD102" s="23">
        <v>139</v>
      </c>
      <c r="BE102" s="23">
        <v>67</v>
      </c>
      <c r="BF102" s="23">
        <v>20</v>
      </c>
      <c r="BI102" s="23">
        <v>11</v>
      </c>
      <c r="BJ102" s="23">
        <v>175</v>
      </c>
      <c r="BK102" s="23">
        <v>133</v>
      </c>
      <c r="BL102" s="23">
        <v>38</v>
      </c>
      <c r="BM102" s="23">
        <v>175</v>
      </c>
      <c r="BN102" s="23" t="s">
        <v>97</v>
      </c>
      <c r="BO102" s="23">
        <v>180</v>
      </c>
      <c r="BP102" s="23">
        <v>6</v>
      </c>
      <c r="BR102" s="23">
        <v>7</v>
      </c>
      <c r="BS102" s="23">
        <v>17</v>
      </c>
      <c r="BT102" s="23">
        <v>6</v>
      </c>
      <c r="BU102" s="23">
        <v>2</v>
      </c>
      <c r="BV102" s="23">
        <v>2</v>
      </c>
      <c r="BW102" s="23">
        <v>1</v>
      </c>
      <c r="BX102" s="23">
        <v>6</v>
      </c>
    </row>
    <row r="103" spans="2:76" ht="15">
      <c r="B103" s="22" t="s">
        <v>128</v>
      </c>
      <c r="C103" s="22">
        <v>655</v>
      </c>
      <c r="D103" s="22">
        <v>585</v>
      </c>
      <c r="E103" s="22">
        <v>656</v>
      </c>
      <c r="F103" s="22">
        <v>541</v>
      </c>
      <c r="G103" s="22">
        <v>1621</v>
      </c>
      <c r="H103" s="22">
        <v>816</v>
      </c>
      <c r="I103" s="22">
        <v>1582</v>
      </c>
      <c r="J103" s="22">
        <v>855</v>
      </c>
      <c r="K103" s="22">
        <v>2204</v>
      </c>
      <c r="L103" s="22">
        <v>233</v>
      </c>
      <c r="M103" s="22">
        <v>1744</v>
      </c>
      <c r="N103" s="22">
        <v>693</v>
      </c>
      <c r="O103" s="22">
        <v>2108</v>
      </c>
      <c r="P103" s="22">
        <v>329</v>
      </c>
      <c r="Q103" s="22">
        <v>815</v>
      </c>
      <c r="R103" s="22">
        <v>96</v>
      </c>
      <c r="S103" s="22">
        <v>1023</v>
      </c>
      <c r="T103" s="22">
        <v>44</v>
      </c>
      <c r="U103" s="22">
        <v>880</v>
      </c>
      <c r="V103" s="22">
        <v>120</v>
      </c>
      <c r="W103" s="22" t="s">
        <v>97</v>
      </c>
      <c r="X103" s="22">
        <v>2437</v>
      </c>
      <c r="Y103" s="22" t="s">
        <v>97</v>
      </c>
      <c r="Z103" s="22" t="s">
        <v>97</v>
      </c>
      <c r="AA103" s="22">
        <v>217</v>
      </c>
      <c r="AB103" s="22">
        <v>519</v>
      </c>
      <c r="AC103" s="22">
        <v>1632</v>
      </c>
      <c r="AD103" s="22">
        <v>1803</v>
      </c>
      <c r="AE103" s="22">
        <v>634</v>
      </c>
      <c r="AF103" s="22">
        <v>421</v>
      </c>
      <c r="AG103" s="22">
        <v>397</v>
      </c>
      <c r="AH103" s="22">
        <v>617</v>
      </c>
      <c r="AI103" s="22">
        <v>594</v>
      </c>
      <c r="AJ103" s="22">
        <v>408</v>
      </c>
      <c r="AK103" s="23">
        <v>110</v>
      </c>
      <c r="AL103" s="23">
        <v>86</v>
      </c>
      <c r="AM103" s="23">
        <v>125</v>
      </c>
      <c r="AN103" s="23">
        <v>301</v>
      </c>
      <c r="AO103" s="23">
        <v>55</v>
      </c>
      <c r="AP103" s="23">
        <v>45</v>
      </c>
      <c r="AQ103" s="23">
        <v>112</v>
      </c>
      <c r="AR103" s="23">
        <v>212</v>
      </c>
      <c r="AS103" s="23">
        <v>113</v>
      </c>
      <c r="AT103" s="23">
        <v>163</v>
      </c>
      <c r="AU103" s="23">
        <v>16</v>
      </c>
      <c r="AV103" s="23">
        <v>1099</v>
      </c>
      <c r="AX103" s="23">
        <v>17</v>
      </c>
      <c r="AY103" s="23">
        <v>1148</v>
      </c>
      <c r="AZ103" s="23">
        <v>40</v>
      </c>
      <c r="BA103" s="23">
        <v>196</v>
      </c>
      <c r="BB103" s="23">
        <v>729</v>
      </c>
      <c r="BC103" s="23">
        <v>99</v>
      </c>
      <c r="BD103" s="23">
        <v>2338</v>
      </c>
      <c r="BE103" s="23">
        <v>1134</v>
      </c>
      <c r="BF103" s="23">
        <v>352</v>
      </c>
      <c r="BI103" s="23">
        <v>1951</v>
      </c>
      <c r="BJ103" s="23">
        <v>486</v>
      </c>
      <c r="BK103" s="23">
        <v>2073</v>
      </c>
      <c r="BL103" s="23">
        <v>329</v>
      </c>
      <c r="BM103" s="23">
        <v>2434</v>
      </c>
      <c r="BN103" s="23" t="s">
        <v>97</v>
      </c>
      <c r="BO103" s="23">
        <v>2363</v>
      </c>
      <c r="BP103" s="23">
        <v>74</v>
      </c>
      <c r="BR103" s="23">
        <v>208</v>
      </c>
      <c r="BS103" s="23">
        <v>564</v>
      </c>
      <c r="BT103" s="23">
        <v>113</v>
      </c>
      <c r="BU103" s="23">
        <v>61</v>
      </c>
      <c r="BV103" s="23">
        <v>36</v>
      </c>
      <c r="BW103" s="23">
        <v>90</v>
      </c>
      <c r="BX103" s="23">
        <v>128</v>
      </c>
    </row>
    <row r="104" spans="2:76" ht="15">
      <c r="B104" s="22" t="s">
        <v>129</v>
      </c>
      <c r="C104" s="22">
        <v>1110</v>
      </c>
      <c r="D104" s="22">
        <v>904</v>
      </c>
      <c r="E104" s="22">
        <v>1218</v>
      </c>
      <c r="F104" s="22">
        <v>1027</v>
      </c>
      <c r="G104" s="22">
        <v>2662</v>
      </c>
      <c r="H104" s="22">
        <v>1597</v>
      </c>
      <c r="I104" s="22">
        <v>2052</v>
      </c>
      <c r="J104" s="22">
        <v>2207</v>
      </c>
      <c r="K104" s="22">
        <v>3782</v>
      </c>
      <c r="L104" s="22">
        <v>477</v>
      </c>
      <c r="M104" s="22">
        <v>2966</v>
      </c>
      <c r="N104" s="22">
        <v>1293</v>
      </c>
      <c r="O104" s="22">
        <v>3766</v>
      </c>
      <c r="P104" s="22">
        <v>493</v>
      </c>
      <c r="Q104" s="22">
        <v>997</v>
      </c>
      <c r="R104" s="22">
        <v>115</v>
      </c>
      <c r="S104" s="22">
        <v>2302</v>
      </c>
      <c r="T104" s="22">
        <v>87</v>
      </c>
      <c r="U104" s="22">
        <v>1025</v>
      </c>
      <c r="V104" s="22">
        <v>169</v>
      </c>
      <c r="W104" s="22" t="s">
        <v>97</v>
      </c>
      <c r="X104" s="22" t="s">
        <v>97</v>
      </c>
      <c r="Y104" s="22">
        <v>4259</v>
      </c>
      <c r="Z104" s="22" t="s">
        <v>97</v>
      </c>
      <c r="AA104" s="22">
        <v>413</v>
      </c>
      <c r="AB104" s="22">
        <v>922</v>
      </c>
      <c r="AC104" s="22">
        <v>2828</v>
      </c>
      <c r="AD104" s="22">
        <v>3481</v>
      </c>
      <c r="AE104" s="22">
        <v>778</v>
      </c>
      <c r="AF104" s="22">
        <v>938</v>
      </c>
      <c r="AG104" s="22">
        <v>734</v>
      </c>
      <c r="AH104" s="22">
        <v>831</v>
      </c>
      <c r="AI104" s="22">
        <v>882</v>
      </c>
      <c r="AJ104" s="22">
        <v>874</v>
      </c>
      <c r="AK104" s="23">
        <v>351</v>
      </c>
      <c r="AL104" s="23">
        <v>152</v>
      </c>
      <c r="AM104" s="23">
        <v>233</v>
      </c>
      <c r="AN104" s="23">
        <v>659</v>
      </c>
      <c r="AO104" s="23">
        <v>96</v>
      </c>
      <c r="AP104" s="23">
        <v>73</v>
      </c>
      <c r="AQ104" s="23">
        <v>207</v>
      </c>
      <c r="AR104" s="23">
        <v>337</v>
      </c>
      <c r="AS104" s="23">
        <v>145</v>
      </c>
      <c r="AT104" s="23">
        <v>339</v>
      </c>
      <c r="AU104" s="23">
        <v>31</v>
      </c>
      <c r="AV104" s="23">
        <v>1636</v>
      </c>
      <c r="AX104" s="23">
        <v>14</v>
      </c>
      <c r="AY104" s="23">
        <v>2383</v>
      </c>
      <c r="AZ104" s="23">
        <v>57</v>
      </c>
      <c r="BA104" s="23">
        <v>342</v>
      </c>
      <c r="BB104" s="23">
        <v>1252</v>
      </c>
      <c r="BC104" s="23">
        <v>46</v>
      </c>
      <c r="BD104" s="23">
        <v>4213</v>
      </c>
      <c r="BE104" s="23">
        <v>2787</v>
      </c>
      <c r="BF104" s="23">
        <v>1176</v>
      </c>
      <c r="BI104" s="23">
        <v>4019</v>
      </c>
      <c r="BJ104" s="23">
        <v>240</v>
      </c>
      <c r="BK104" s="23">
        <v>3535</v>
      </c>
      <c r="BL104" s="23">
        <v>717</v>
      </c>
      <c r="BM104" s="23">
        <v>4019</v>
      </c>
      <c r="BN104" s="23">
        <v>240</v>
      </c>
      <c r="BO104" s="23">
        <v>4114</v>
      </c>
      <c r="BP104" s="23">
        <v>145</v>
      </c>
      <c r="BR104" s="23">
        <v>306</v>
      </c>
      <c r="BS104" s="23">
        <v>698</v>
      </c>
      <c r="BT104" s="23">
        <v>131</v>
      </c>
      <c r="BU104" s="23">
        <v>75</v>
      </c>
      <c r="BV104" s="23">
        <v>40</v>
      </c>
      <c r="BW104" s="23">
        <v>83</v>
      </c>
      <c r="BX104" s="23">
        <v>142</v>
      </c>
    </row>
    <row r="105" spans="2:76" ht="15">
      <c r="B105" s="22" t="s">
        <v>168</v>
      </c>
      <c r="C105" s="22">
        <v>2109</v>
      </c>
      <c r="D105" s="22">
        <v>1497</v>
      </c>
      <c r="E105" s="22">
        <v>2313</v>
      </c>
      <c r="F105" s="22">
        <v>1725</v>
      </c>
      <c r="G105" s="22">
        <v>4798</v>
      </c>
      <c r="H105" s="22">
        <v>2846</v>
      </c>
      <c r="I105" s="22">
        <v>4340</v>
      </c>
      <c r="J105" s="22">
        <v>3304</v>
      </c>
      <c r="K105" s="22">
        <v>6844</v>
      </c>
      <c r="L105" s="22">
        <v>800</v>
      </c>
      <c r="M105" s="22">
        <v>5195</v>
      </c>
      <c r="N105" s="22">
        <v>2449</v>
      </c>
      <c r="O105" s="22">
        <v>7130</v>
      </c>
      <c r="P105" s="22">
        <v>514</v>
      </c>
      <c r="Q105" s="22">
        <v>1442</v>
      </c>
      <c r="R105" s="22">
        <v>192</v>
      </c>
      <c r="S105" s="22">
        <v>4454</v>
      </c>
      <c r="T105" s="22">
        <v>182</v>
      </c>
      <c r="U105" s="22">
        <v>1558</v>
      </c>
      <c r="V105" s="22">
        <v>239</v>
      </c>
      <c r="W105" s="22" t="s">
        <v>97</v>
      </c>
      <c r="X105" s="22" t="s">
        <v>97</v>
      </c>
      <c r="Y105" s="22" t="s">
        <v>97</v>
      </c>
      <c r="Z105" s="22">
        <v>7644</v>
      </c>
      <c r="AA105" s="22">
        <v>965</v>
      </c>
      <c r="AB105" s="22">
        <v>2065</v>
      </c>
      <c r="AC105" s="22">
        <v>4402</v>
      </c>
      <c r="AD105" s="22">
        <v>6184</v>
      </c>
      <c r="AE105" s="22">
        <v>1460</v>
      </c>
      <c r="AF105" s="22">
        <v>1427</v>
      </c>
      <c r="AG105" s="22">
        <v>1365</v>
      </c>
      <c r="AH105" s="22">
        <v>1707</v>
      </c>
      <c r="AI105" s="22">
        <v>1633</v>
      </c>
      <c r="AJ105" s="22">
        <v>1512</v>
      </c>
      <c r="AK105" s="23">
        <v>463</v>
      </c>
      <c r="AL105" s="23">
        <v>218</v>
      </c>
      <c r="AM105" s="23">
        <v>330</v>
      </c>
      <c r="AN105" s="23">
        <v>1038</v>
      </c>
      <c r="AO105" s="23">
        <v>230</v>
      </c>
      <c r="AP105" s="23">
        <v>224</v>
      </c>
      <c r="AQ105" s="23">
        <v>478</v>
      </c>
      <c r="AR105" s="23">
        <v>721</v>
      </c>
      <c r="AS105" s="23">
        <v>350</v>
      </c>
      <c r="AT105" s="23">
        <v>646</v>
      </c>
      <c r="AU105" s="23">
        <v>34</v>
      </c>
      <c r="AV105" s="23">
        <v>2912</v>
      </c>
      <c r="AX105" s="23">
        <v>10</v>
      </c>
      <c r="AY105" s="23">
        <v>4433</v>
      </c>
      <c r="AZ105" s="23">
        <v>59</v>
      </c>
      <c r="BA105" s="23">
        <v>677</v>
      </c>
      <c r="BB105" s="23">
        <v>2239</v>
      </c>
      <c r="BC105" s="23">
        <v>16</v>
      </c>
      <c r="BD105" s="23">
        <v>7628</v>
      </c>
      <c r="BE105" s="23">
        <v>4845</v>
      </c>
      <c r="BF105" s="23">
        <v>2567</v>
      </c>
      <c r="BI105" s="23">
        <v>7584</v>
      </c>
      <c r="BJ105" s="23">
        <v>60</v>
      </c>
      <c r="BK105" s="23">
        <v>5455</v>
      </c>
      <c r="BL105" s="23">
        <v>2166</v>
      </c>
      <c r="BM105" s="23">
        <v>7518</v>
      </c>
      <c r="BN105" s="23">
        <v>126</v>
      </c>
      <c r="BO105" s="23">
        <v>6786</v>
      </c>
      <c r="BP105" s="23">
        <v>858</v>
      </c>
      <c r="BR105" s="23">
        <v>435</v>
      </c>
      <c r="BS105" s="23">
        <v>1126</v>
      </c>
      <c r="BT105" s="23">
        <v>222</v>
      </c>
      <c r="BU105" s="23">
        <v>137</v>
      </c>
      <c r="BV105" s="23">
        <v>61</v>
      </c>
      <c r="BW105" s="23">
        <v>139</v>
      </c>
      <c r="BX105" s="23">
        <v>242</v>
      </c>
    </row>
    <row r="106" spans="1:76" ht="15">
      <c r="A106" s="22" t="s">
        <v>169</v>
      </c>
      <c r="B106" s="22" t="s">
        <v>131</v>
      </c>
      <c r="C106" s="22">
        <v>345</v>
      </c>
      <c r="D106" s="22">
        <v>186</v>
      </c>
      <c r="E106" s="22">
        <v>699</v>
      </c>
      <c r="F106" s="22">
        <v>403</v>
      </c>
      <c r="G106" s="22">
        <v>805</v>
      </c>
      <c r="H106" s="22">
        <v>828</v>
      </c>
      <c r="I106" s="22">
        <v>563</v>
      </c>
      <c r="J106" s="22">
        <v>1070</v>
      </c>
      <c r="K106" s="22">
        <v>1304</v>
      </c>
      <c r="L106" s="22">
        <v>329</v>
      </c>
      <c r="M106" s="22">
        <v>1009</v>
      </c>
      <c r="N106" s="22">
        <v>624</v>
      </c>
      <c r="O106" s="22">
        <v>1253</v>
      </c>
      <c r="P106" s="22">
        <v>380</v>
      </c>
      <c r="Q106" s="22">
        <v>305</v>
      </c>
      <c r="R106" s="22">
        <v>53</v>
      </c>
      <c r="S106" s="22">
        <v>902</v>
      </c>
      <c r="T106" s="22">
        <v>73</v>
      </c>
      <c r="U106" s="22">
        <v>337</v>
      </c>
      <c r="V106" s="22">
        <v>64</v>
      </c>
      <c r="W106" s="22">
        <v>38</v>
      </c>
      <c r="X106" s="22">
        <v>217</v>
      </c>
      <c r="Y106" s="22">
        <v>413</v>
      </c>
      <c r="Z106" s="22">
        <v>965</v>
      </c>
      <c r="AA106" s="22">
        <v>1633</v>
      </c>
      <c r="AB106" s="22" t="s">
        <v>97</v>
      </c>
      <c r="AC106" s="22" t="s">
        <v>97</v>
      </c>
      <c r="AD106" s="22">
        <v>676</v>
      </c>
      <c r="AE106" s="22">
        <v>957</v>
      </c>
      <c r="AF106" s="22">
        <v>552</v>
      </c>
      <c r="AG106" s="22">
        <v>455</v>
      </c>
      <c r="AH106" s="22">
        <v>305</v>
      </c>
      <c r="AI106" s="22">
        <v>173</v>
      </c>
      <c r="AJ106" s="22">
        <v>148</v>
      </c>
      <c r="AK106" s="23">
        <v>136</v>
      </c>
      <c r="AL106" s="23">
        <v>36</v>
      </c>
      <c r="AM106" s="23">
        <v>55</v>
      </c>
      <c r="AN106" s="23">
        <v>196</v>
      </c>
      <c r="AO106" s="23">
        <v>28</v>
      </c>
      <c r="AP106" s="23">
        <v>74</v>
      </c>
      <c r="AQ106" s="23">
        <v>63</v>
      </c>
      <c r="AR106" s="23">
        <v>134</v>
      </c>
      <c r="AS106" s="23">
        <v>59</v>
      </c>
      <c r="AT106" s="23">
        <v>146</v>
      </c>
      <c r="AU106" s="23">
        <v>34</v>
      </c>
      <c r="AV106" s="23">
        <v>672</v>
      </c>
      <c r="AX106" s="23">
        <v>1</v>
      </c>
      <c r="AY106" s="23">
        <v>842</v>
      </c>
      <c r="AZ106" s="23">
        <v>45</v>
      </c>
      <c r="BA106" s="23">
        <v>130</v>
      </c>
      <c r="BB106" s="23">
        <v>445</v>
      </c>
      <c r="BC106" s="23">
        <v>89</v>
      </c>
      <c r="BD106" s="23">
        <v>1544</v>
      </c>
      <c r="BE106" s="23">
        <v>904</v>
      </c>
      <c r="BF106" s="23">
        <v>536</v>
      </c>
      <c r="BI106" s="23">
        <v>1496</v>
      </c>
      <c r="BJ106" s="23">
        <v>137</v>
      </c>
      <c r="BK106" s="23">
        <v>1083</v>
      </c>
      <c r="BL106" s="23">
        <v>531</v>
      </c>
      <c r="BM106" s="23">
        <v>1601</v>
      </c>
      <c r="BN106" s="23">
        <v>31</v>
      </c>
      <c r="BO106" s="23">
        <v>1259</v>
      </c>
      <c r="BP106" s="23">
        <v>374</v>
      </c>
      <c r="BR106" s="23">
        <v>127</v>
      </c>
      <c r="BS106" s="23">
        <v>257</v>
      </c>
      <c r="BT106" s="23">
        <v>50</v>
      </c>
      <c r="BU106" s="23">
        <v>35</v>
      </c>
      <c r="BV106" s="23">
        <v>9</v>
      </c>
      <c r="BW106" s="23">
        <v>30</v>
      </c>
      <c r="BX106" s="23">
        <v>50</v>
      </c>
    </row>
    <row r="107" spans="2:76" ht="15">
      <c r="B107" s="22" t="s">
        <v>132</v>
      </c>
      <c r="C107" s="22">
        <v>682</v>
      </c>
      <c r="D107" s="22">
        <v>582</v>
      </c>
      <c r="E107" s="22">
        <v>1286</v>
      </c>
      <c r="F107" s="22">
        <v>992</v>
      </c>
      <c r="G107" s="22">
        <v>1791</v>
      </c>
      <c r="H107" s="22">
        <v>1751</v>
      </c>
      <c r="I107" s="22">
        <v>1472</v>
      </c>
      <c r="J107" s="22">
        <v>2070</v>
      </c>
      <c r="K107" s="22">
        <v>3008</v>
      </c>
      <c r="L107" s="22">
        <v>534</v>
      </c>
      <c r="M107" s="22">
        <v>2127</v>
      </c>
      <c r="N107" s="22">
        <v>1415</v>
      </c>
      <c r="O107" s="22">
        <v>3053</v>
      </c>
      <c r="P107" s="22">
        <v>489</v>
      </c>
      <c r="Q107" s="22">
        <v>758</v>
      </c>
      <c r="R107" s="22">
        <v>132</v>
      </c>
      <c r="S107" s="22">
        <v>1897</v>
      </c>
      <c r="T107" s="22">
        <v>112</v>
      </c>
      <c r="U107" s="22">
        <v>820</v>
      </c>
      <c r="V107" s="22">
        <v>146</v>
      </c>
      <c r="W107" s="22">
        <v>36</v>
      </c>
      <c r="X107" s="22">
        <v>519</v>
      </c>
      <c r="Y107" s="22">
        <v>922</v>
      </c>
      <c r="Z107" s="22">
        <v>2065</v>
      </c>
      <c r="AA107" s="22" t="s">
        <v>97</v>
      </c>
      <c r="AB107" s="22">
        <v>3542</v>
      </c>
      <c r="AC107" s="22" t="s">
        <v>97</v>
      </c>
      <c r="AD107" s="22">
        <v>2738</v>
      </c>
      <c r="AE107" s="22">
        <v>804</v>
      </c>
      <c r="AF107" s="22">
        <v>1053</v>
      </c>
      <c r="AG107" s="22">
        <v>773</v>
      </c>
      <c r="AH107" s="22">
        <v>798</v>
      </c>
      <c r="AI107" s="22">
        <v>650</v>
      </c>
      <c r="AJ107" s="22">
        <v>268</v>
      </c>
      <c r="AK107" s="23">
        <v>201</v>
      </c>
      <c r="AL107" s="23">
        <v>130</v>
      </c>
      <c r="AM107" s="23">
        <v>114</v>
      </c>
      <c r="AN107" s="23">
        <v>493</v>
      </c>
      <c r="AO107" s="23">
        <v>109</v>
      </c>
      <c r="AP107" s="23">
        <v>81</v>
      </c>
      <c r="AQ107" s="23">
        <v>209</v>
      </c>
      <c r="AR107" s="23">
        <v>293</v>
      </c>
      <c r="AS107" s="23">
        <v>153</v>
      </c>
      <c r="AT107" s="23">
        <v>223</v>
      </c>
      <c r="AU107" s="23">
        <v>43</v>
      </c>
      <c r="AV107" s="23">
        <v>1493</v>
      </c>
      <c r="AX107" s="23">
        <v>7</v>
      </c>
      <c r="AY107" s="23">
        <v>1848</v>
      </c>
      <c r="AZ107" s="23">
        <v>32</v>
      </c>
      <c r="BA107" s="23">
        <v>357</v>
      </c>
      <c r="BB107" s="23">
        <v>1058</v>
      </c>
      <c r="BC107" s="23">
        <v>85</v>
      </c>
      <c r="BD107" s="23">
        <v>3457</v>
      </c>
      <c r="BE107" s="23">
        <v>2034</v>
      </c>
      <c r="BF107" s="23">
        <v>1129</v>
      </c>
      <c r="BI107" s="23">
        <v>3251</v>
      </c>
      <c r="BJ107" s="23">
        <v>291</v>
      </c>
      <c r="BK107" s="23">
        <v>2686</v>
      </c>
      <c r="BL107" s="23">
        <v>828</v>
      </c>
      <c r="BM107" s="23">
        <v>3389</v>
      </c>
      <c r="BN107" s="23">
        <v>149</v>
      </c>
      <c r="BO107" s="23">
        <v>3223</v>
      </c>
      <c r="BP107" s="23">
        <v>319</v>
      </c>
      <c r="BR107" s="23">
        <v>326</v>
      </c>
      <c r="BS107" s="23">
        <v>599</v>
      </c>
      <c r="BT107" s="23">
        <v>140</v>
      </c>
      <c r="BU107" s="23">
        <v>83</v>
      </c>
      <c r="BV107" s="23">
        <v>40</v>
      </c>
      <c r="BW107" s="23">
        <v>71</v>
      </c>
      <c r="BX107" s="23">
        <v>119</v>
      </c>
    </row>
    <row r="108" spans="2:76" ht="15">
      <c r="B108" s="22" t="s">
        <v>133</v>
      </c>
      <c r="C108" s="22">
        <v>2812</v>
      </c>
      <c r="D108" s="22">
        <v>2079</v>
      </c>
      <c r="E108" s="22">
        <v>2190</v>
      </c>
      <c r="F108" s="22">
        <v>1889</v>
      </c>
      <c r="G108" s="22">
        <v>6313</v>
      </c>
      <c r="H108" s="22">
        <v>2657</v>
      </c>
      <c r="I108" s="22">
        <v>5786</v>
      </c>
      <c r="J108" s="22">
        <v>3184</v>
      </c>
      <c r="K108" s="22">
        <v>8308</v>
      </c>
      <c r="L108" s="22">
        <v>662</v>
      </c>
      <c r="M108" s="22">
        <v>6573</v>
      </c>
      <c r="N108" s="22">
        <v>2397</v>
      </c>
      <c r="O108" s="22">
        <v>8473</v>
      </c>
      <c r="P108" s="22">
        <v>497</v>
      </c>
      <c r="Q108" s="22">
        <v>2150</v>
      </c>
      <c r="R108" s="22">
        <v>213</v>
      </c>
      <c r="S108" s="22">
        <v>4887</v>
      </c>
      <c r="T108" s="22">
        <v>125</v>
      </c>
      <c r="U108" s="22">
        <v>2265</v>
      </c>
      <c r="V108" s="22">
        <v>309</v>
      </c>
      <c r="W108" s="22">
        <v>108</v>
      </c>
      <c r="X108" s="22">
        <v>1632</v>
      </c>
      <c r="Y108" s="22">
        <v>2828</v>
      </c>
      <c r="Z108" s="22">
        <v>4402</v>
      </c>
      <c r="AA108" s="22" t="s">
        <v>97</v>
      </c>
      <c r="AB108" s="22" t="s">
        <v>97</v>
      </c>
      <c r="AC108" s="22">
        <v>8970</v>
      </c>
      <c r="AD108" s="22">
        <v>7782</v>
      </c>
      <c r="AE108" s="22">
        <v>1188</v>
      </c>
      <c r="AF108" s="22">
        <v>1189</v>
      </c>
      <c r="AG108" s="22">
        <v>1246</v>
      </c>
      <c r="AH108" s="22">
        <v>1986</v>
      </c>
      <c r="AI108" s="22">
        <v>2231</v>
      </c>
      <c r="AJ108" s="22">
        <v>2318</v>
      </c>
      <c r="AK108" s="23">
        <v>572</v>
      </c>
      <c r="AL108" s="23">
        <v>296</v>
      </c>
      <c r="AM108" s="23">
        <v>522</v>
      </c>
      <c r="AN108" s="23">
        <v>1257</v>
      </c>
      <c r="AO108" s="23">
        <v>237</v>
      </c>
      <c r="AP108" s="23">
        <v>184</v>
      </c>
      <c r="AQ108" s="23">
        <v>508</v>
      </c>
      <c r="AR108" s="23">
        <v>802</v>
      </c>
      <c r="AS108" s="23">
        <v>364</v>
      </c>
      <c r="AT108" s="23">
        <v>774</v>
      </c>
      <c r="AU108" s="23">
        <v>4</v>
      </c>
      <c r="AV108" s="23">
        <v>3450</v>
      </c>
      <c r="AX108" s="23">
        <v>33</v>
      </c>
      <c r="AY108" s="23">
        <v>5141</v>
      </c>
      <c r="AZ108" s="23">
        <v>76</v>
      </c>
      <c r="BA108" s="23">
        <v>709</v>
      </c>
      <c r="BB108" s="23">
        <v>2655</v>
      </c>
      <c r="BC108" s="23">
        <v>30</v>
      </c>
      <c r="BD108" s="23">
        <v>8940</v>
      </c>
      <c r="BE108" s="23">
        <v>5639</v>
      </c>
      <c r="BF108" s="23">
        <v>2365</v>
      </c>
      <c r="BI108" s="23">
        <v>8446</v>
      </c>
      <c r="BJ108" s="23">
        <v>524</v>
      </c>
      <c r="BK108" s="23">
        <v>7131</v>
      </c>
      <c r="BL108" s="23">
        <v>1807</v>
      </c>
      <c r="BM108" s="23">
        <v>8780</v>
      </c>
      <c r="BN108" s="23">
        <v>182</v>
      </c>
      <c r="BO108" s="23">
        <v>8594</v>
      </c>
      <c r="BP108" s="23">
        <v>376</v>
      </c>
      <c r="BR108" s="23">
        <v>479</v>
      </c>
      <c r="BS108" s="23">
        <v>1485</v>
      </c>
      <c r="BT108" s="23">
        <v>272</v>
      </c>
      <c r="BU108" s="23">
        <v>150</v>
      </c>
      <c r="BV108" s="23">
        <v>87</v>
      </c>
      <c r="BW108" s="23">
        <v>203</v>
      </c>
      <c r="BX108" s="23">
        <v>336</v>
      </c>
    </row>
    <row r="109" spans="1:76" ht="15">
      <c r="A109" s="22" t="s">
        <v>170</v>
      </c>
      <c r="B109" s="22" t="s">
        <v>134</v>
      </c>
      <c r="C109" s="22">
        <v>2976</v>
      </c>
      <c r="D109" s="22">
        <v>2405</v>
      </c>
      <c r="E109" s="22">
        <v>3361</v>
      </c>
      <c r="F109" s="22">
        <v>2788</v>
      </c>
      <c r="G109" s="22">
        <v>7187</v>
      </c>
      <c r="H109" s="22">
        <v>4343</v>
      </c>
      <c r="I109" s="22">
        <v>6565</v>
      </c>
      <c r="J109" s="22">
        <v>4965</v>
      </c>
      <c r="K109" s="22">
        <v>10295</v>
      </c>
      <c r="L109" s="22">
        <v>1235</v>
      </c>
      <c r="M109" s="22">
        <v>7894</v>
      </c>
      <c r="N109" s="22">
        <v>3636</v>
      </c>
      <c r="O109" s="22">
        <v>10672</v>
      </c>
      <c r="P109" s="22">
        <v>858</v>
      </c>
      <c r="Q109" s="22">
        <v>2704</v>
      </c>
      <c r="R109" s="22">
        <v>333</v>
      </c>
      <c r="S109" s="22">
        <v>6157</v>
      </c>
      <c r="T109" s="22">
        <v>247</v>
      </c>
      <c r="U109" s="22">
        <v>2877</v>
      </c>
      <c r="V109" s="22">
        <v>449</v>
      </c>
      <c r="W109" s="22">
        <v>62</v>
      </c>
      <c r="X109" s="22">
        <v>1803</v>
      </c>
      <c r="Y109" s="22">
        <v>3481</v>
      </c>
      <c r="Z109" s="22">
        <v>6184</v>
      </c>
      <c r="AA109" s="22">
        <v>676</v>
      </c>
      <c r="AB109" s="22">
        <v>2738</v>
      </c>
      <c r="AC109" s="22">
        <v>7782</v>
      </c>
      <c r="AD109" s="22">
        <v>11530</v>
      </c>
      <c r="AE109" s="22" t="s">
        <v>97</v>
      </c>
      <c r="AF109" s="22">
        <v>2272</v>
      </c>
      <c r="AG109" s="22">
        <v>1896</v>
      </c>
      <c r="AH109" s="22">
        <v>2492</v>
      </c>
      <c r="AI109" s="22">
        <v>2526</v>
      </c>
      <c r="AJ109" s="22">
        <v>2344</v>
      </c>
      <c r="AK109" s="23">
        <v>773</v>
      </c>
      <c r="AL109" s="23">
        <v>353</v>
      </c>
      <c r="AM109" s="23">
        <v>502</v>
      </c>
      <c r="AN109" s="23">
        <v>1506</v>
      </c>
      <c r="AO109" s="23">
        <v>312</v>
      </c>
      <c r="AP109" s="23">
        <v>240</v>
      </c>
      <c r="AQ109" s="23">
        <v>695</v>
      </c>
      <c r="AR109" s="23">
        <v>1055</v>
      </c>
      <c r="AS109" s="23">
        <v>454</v>
      </c>
      <c r="AT109" s="23">
        <v>956</v>
      </c>
      <c r="AU109" s="23">
        <v>69</v>
      </c>
      <c r="AV109" s="23">
        <v>4615</v>
      </c>
      <c r="AX109" s="23">
        <v>32</v>
      </c>
      <c r="AY109" s="23">
        <v>6269</v>
      </c>
      <c r="AZ109" s="23">
        <v>138</v>
      </c>
      <c r="BA109" s="23">
        <v>1062</v>
      </c>
      <c r="BB109" s="23">
        <v>3467</v>
      </c>
      <c r="BC109" s="23">
        <v>98</v>
      </c>
      <c r="BD109" s="23">
        <v>11432</v>
      </c>
      <c r="BE109" s="23">
        <v>6967</v>
      </c>
      <c r="BF109" s="23">
        <v>3304</v>
      </c>
      <c r="BI109" s="23">
        <v>11309</v>
      </c>
      <c r="BJ109" s="23">
        <v>221</v>
      </c>
      <c r="BK109" s="23">
        <v>9444</v>
      </c>
      <c r="BL109" s="23">
        <v>2040</v>
      </c>
      <c r="BM109" s="23">
        <v>11396</v>
      </c>
      <c r="BN109" s="23">
        <v>124</v>
      </c>
      <c r="BO109" s="23">
        <v>10727</v>
      </c>
      <c r="BP109" s="23">
        <v>803</v>
      </c>
      <c r="BR109" s="23">
        <v>790</v>
      </c>
      <c r="BS109" s="23">
        <v>1970</v>
      </c>
      <c r="BT109" s="23">
        <v>395</v>
      </c>
      <c r="BU109" s="23">
        <v>220</v>
      </c>
      <c r="BV109" s="23">
        <v>111</v>
      </c>
      <c r="BW109" s="23">
        <v>259</v>
      </c>
      <c r="BX109" s="23">
        <v>427</v>
      </c>
    </row>
    <row r="110" spans="2:76" ht="15">
      <c r="B110" s="22" t="s">
        <v>135</v>
      </c>
      <c r="C110" s="22">
        <v>948</v>
      </c>
      <c r="D110" s="22">
        <v>610</v>
      </c>
      <c r="E110" s="22">
        <v>884</v>
      </c>
      <c r="F110" s="22">
        <v>554</v>
      </c>
      <c r="G110" s="22">
        <v>2003</v>
      </c>
      <c r="H110" s="22">
        <v>993</v>
      </c>
      <c r="I110" s="22">
        <v>1514</v>
      </c>
      <c r="J110" s="22">
        <v>1482</v>
      </c>
      <c r="K110" s="22">
        <v>2695</v>
      </c>
      <c r="L110" s="22">
        <v>301</v>
      </c>
      <c r="M110" s="22">
        <v>2137</v>
      </c>
      <c r="N110" s="22">
        <v>859</v>
      </c>
      <c r="O110" s="22">
        <v>2466</v>
      </c>
      <c r="P110" s="22">
        <v>530</v>
      </c>
      <c r="Q110" s="22">
        <v>572</v>
      </c>
      <c r="R110" s="22">
        <v>73</v>
      </c>
      <c r="S110" s="22">
        <v>1754</v>
      </c>
      <c r="T110" s="22">
        <v>73</v>
      </c>
      <c r="U110" s="22">
        <v>610</v>
      </c>
      <c r="V110" s="22">
        <v>82</v>
      </c>
      <c r="W110" s="22">
        <v>124</v>
      </c>
      <c r="X110" s="22">
        <v>634</v>
      </c>
      <c r="Y110" s="22">
        <v>778</v>
      </c>
      <c r="Z110" s="22">
        <v>1460</v>
      </c>
      <c r="AA110" s="22">
        <v>957</v>
      </c>
      <c r="AB110" s="22">
        <v>804</v>
      </c>
      <c r="AC110" s="22">
        <v>1188</v>
      </c>
      <c r="AD110" s="22" t="s">
        <v>97</v>
      </c>
      <c r="AE110" s="22">
        <v>2996</v>
      </c>
      <c r="AF110" s="22">
        <v>563</v>
      </c>
      <c r="AG110" s="22">
        <v>625</v>
      </c>
      <c r="AH110" s="22">
        <v>704</v>
      </c>
      <c r="AI110" s="22">
        <v>627</v>
      </c>
      <c r="AJ110" s="22">
        <v>477</v>
      </c>
      <c r="AK110" s="23">
        <v>155</v>
      </c>
      <c r="AL110" s="23">
        <v>113</v>
      </c>
      <c r="AM110" s="23">
        <v>197</v>
      </c>
      <c r="AN110" s="23">
        <v>510</v>
      </c>
      <c r="AO110" s="23">
        <v>73</v>
      </c>
      <c r="AP110" s="23">
        <v>105</v>
      </c>
      <c r="AQ110" s="23">
        <v>107</v>
      </c>
      <c r="AR110" s="23">
        <v>225</v>
      </c>
      <c r="AS110" s="23">
        <v>164</v>
      </c>
      <c r="AT110" s="23">
        <v>205</v>
      </c>
      <c r="AU110" s="23">
        <v>12</v>
      </c>
      <c r="AV110" s="23">
        <v>1130</v>
      </c>
      <c r="AX110" s="23">
        <v>9</v>
      </c>
      <c r="AY110" s="23">
        <v>1769</v>
      </c>
      <c r="AZ110" s="23">
        <v>22</v>
      </c>
      <c r="BA110" s="23">
        <v>164</v>
      </c>
      <c r="BB110" s="23">
        <v>796</v>
      </c>
      <c r="BC110" s="23">
        <v>110</v>
      </c>
      <c r="BD110" s="23">
        <v>2886</v>
      </c>
      <c r="BE110" s="23">
        <v>1866</v>
      </c>
      <c r="BF110" s="23">
        <v>811</v>
      </c>
      <c r="BI110" s="23">
        <v>2256</v>
      </c>
      <c r="BJ110" s="23">
        <v>740</v>
      </c>
      <c r="BK110" s="23">
        <v>1752</v>
      </c>
      <c r="BL110" s="23">
        <v>1210</v>
      </c>
      <c r="BM110" s="23">
        <v>2750</v>
      </c>
      <c r="BN110" s="23">
        <v>242</v>
      </c>
      <c r="BO110" s="23">
        <v>2716</v>
      </c>
      <c r="BP110" s="23">
        <v>280</v>
      </c>
      <c r="BR110" s="23">
        <v>166</v>
      </c>
      <c r="BS110" s="23">
        <v>435</v>
      </c>
      <c r="BT110" s="23">
        <v>77</v>
      </c>
      <c r="BU110" s="23">
        <v>55</v>
      </c>
      <c r="BV110" s="23">
        <v>28</v>
      </c>
      <c r="BW110" s="23">
        <v>54</v>
      </c>
      <c r="BX110" s="23">
        <v>91</v>
      </c>
    </row>
    <row r="111" spans="1:76" ht="15">
      <c r="A111" s="22" t="s">
        <v>72</v>
      </c>
      <c r="B111" s="22" t="s">
        <v>136</v>
      </c>
      <c r="C111" s="22">
        <v>8</v>
      </c>
      <c r="D111" s="22" t="s">
        <v>97</v>
      </c>
      <c r="E111" s="22">
        <v>1278</v>
      </c>
      <c r="F111" s="22">
        <v>1549</v>
      </c>
      <c r="G111" s="22">
        <v>188</v>
      </c>
      <c r="H111" s="22">
        <v>2647</v>
      </c>
      <c r="I111" s="22">
        <v>20</v>
      </c>
      <c r="J111" s="22">
        <v>2815</v>
      </c>
      <c r="K111" s="22">
        <v>1857</v>
      </c>
      <c r="L111" s="22">
        <v>978</v>
      </c>
      <c r="M111" s="22">
        <v>736</v>
      </c>
      <c r="N111" s="22">
        <v>2099</v>
      </c>
      <c r="O111" s="22">
        <v>2086</v>
      </c>
      <c r="P111" s="22">
        <v>749</v>
      </c>
      <c r="Q111" s="22">
        <v>688</v>
      </c>
      <c r="R111" s="22">
        <v>114</v>
      </c>
      <c r="S111" s="22">
        <v>1355</v>
      </c>
      <c r="T111" s="22">
        <v>132</v>
      </c>
      <c r="U111" s="22">
        <v>670</v>
      </c>
      <c r="V111" s="22">
        <v>205</v>
      </c>
      <c r="W111" s="22">
        <v>49</v>
      </c>
      <c r="X111" s="22">
        <v>421</v>
      </c>
      <c r="Y111" s="22">
        <v>938</v>
      </c>
      <c r="Z111" s="22">
        <v>1427</v>
      </c>
      <c r="AA111" s="22">
        <v>552</v>
      </c>
      <c r="AB111" s="22">
        <v>1053</v>
      </c>
      <c r="AC111" s="22">
        <v>1189</v>
      </c>
      <c r="AD111" s="22">
        <v>2272</v>
      </c>
      <c r="AE111" s="22">
        <v>563</v>
      </c>
      <c r="AF111" s="22">
        <v>2835</v>
      </c>
      <c r="AG111" s="22" t="s">
        <v>97</v>
      </c>
      <c r="AH111" s="22" t="s">
        <v>97</v>
      </c>
      <c r="AI111" s="22" t="s">
        <v>97</v>
      </c>
      <c r="AJ111" s="22" t="s">
        <v>97</v>
      </c>
      <c r="AK111" s="23">
        <v>144</v>
      </c>
      <c r="AL111" s="23">
        <v>72</v>
      </c>
      <c r="AM111" s="23">
        <v>12</v>
      </c>
      <c r="AN111" s="23">
        <v>195</v>
      </c>
      <c r="AO111" s="23">
        <v>148</v>
      </c>
      <c r="AP111" s="23">
        <v>60</v>
      </c>
      <c r="AQ111" s="23">
        <v>220</v>
      </c>
      <c r="AR111" s="23">
        <v>248</v>
      </c>
      <c r="AS111" s="23">
        <v>10</v>
      </c>
      <c r="AT111" s="23">
        <v>327</v>
      </c>
      <c r="AU111" s="23">
        <v>79</v>
      </c>
      <c r="AV111" s="23">
        <v>1320</v>
      </c>
      <c r="AX111" s="23">
        <v>9</v>
      </c>
      <c r="AY111" s="23">
        <v>1280</v>
      </c>
      <c r="AZ111" s="23">
        <v>5</v>
      </c>
      <c r="BA111" s="23">
        <v>485</v>
      </c>
      <c r="BB111" s="23">
        <v>886</v>
      </c>
      <c r="BC111" s="23">
        <v>69</v>
      </c>
      <c r="BD111" s="23">
        <v>2766</v>
      </c>
      <c r="BE111" s="23">
        <v>1616</v>
      </c>
      <c r="BF111" s="23">
        <v>920</v>
      </c>
      <c r="BI111" s="23">
        <v>2618</v>
      </c>
      <c r="BJ111" s="23">
        <v>217</v>
      </c>
      <c r="BK111" s="23">
        <v>2280</v>
      </c>
      <c r="BL111" s="23">
        <v>538</v>
      </c>
      <c r="BM111" s="23">
        <v>2733</v>
      </c>
      <c r="BN111" s="23">
        <v>96</v>
      </c>
      <c r="BO111" s="23">
        <v>2684</v>
      </c>
      <c r="BP111" s="23">
        <v>151</v>
      </c>
      <c r="BR111" s="23">
        <v>402</v>
      </c>
      <c r="BS111" s="23">
        <v>512</v>
      </c>
      <c r="BT111" s="23">
        <v>135</v>
      </c>
      <c r="BU111" s="23">
        <v>79</v>
      </c>
      <c r="BV111" s="23">
        <v>25</v>
      </c>
      <c r="BW111" s="23">
        <v>80</v>
      </c>
      <c r="BX111" s="23">
        <v>134</v>
      </c>
    </row>
    <row r="112" spans="2:76" ht="15">
      <c r="B112" s="22" t="s">
        <v>137</v>
      </c>
      <c r="C112" s="22">
        <v>99</v>
      </c>
      <c r="D112" s="22">
        <v>72</v>
      </c>
      <c r="E112" s="22">
        <v>1559</v>
      </c>
      <c r="F112" s="22">
        <v>791</v>
      </c>
      <c r="G112" s="22">
        <v>807</v>
      </c>
      <c r="H112" s="22">
        <v>1714</v>
      </c>
      <c r="I112" s="22">
        <v>313</v>
      </c>
      <c r="J112" s="22">
        <v>2208</v>
      </c>
      <c r="K112" s="22">
        <v>2215</v>
      </c>
      <c r="L112" s="22">
        <v>306</v>
      </c>
      <c r="M112" s="22">
        <v>1505</v>
      </c>
      <c r="N112" s="22">
        <v>1016</v>
      </c>
      <c r="O112" s="22">
        <v>2142</v>
      </c>
      <c r="P112" s="22">
        <v>379</v>
      </c>
      <c r="Q112" s="22">
        <v>615</v>
      </c>
      <c r="R112" s="22">
        <v>80</v>
      </c>
      <c r="S112" s="22">
        <v>1312</v>
      </c>
      <c r="T112" s="22">
        <v>88</v>
      </c>
      <c r="U112" s="22">
        <v>627</v>
      </c>
      <c r="V112" s="22">
        <v>107</v>
      </c>
      <c r="W112" s="22">
        <v>25</v>
      </c>
      <c r="X112" s="22">
        <v>397</v>
      </c>
      <c r="Y112" s="22">
        <v>734</v>
      </c>
      <c r="Z112" s="22">
        <v>1365</v>
      </c>
      <c r="AA112" s="22">
        <v>455</v>
      </c>
      <c r="AB112" s="22">
        <v>773</v>
      </c>
      <c r="AC112" s="22">
        <v>1246</v>
      </c>
      <c r="AD112" s="22">
        <v>1896</v>
      </c>
      <c r="AE112" s="22">
        <v>625</v>
      </c>
      <c r="AF112" s="22" t="s">
        <v>97</v>
      </c>
      <c r="AG112" s="22">
        <v>2521</v>
      </c>
      <c r="AH112" s="22" t="s">
        <v>97</v>
      </c>
      <c r="AI112" s="22" t="s">
        <v>97</v>
      </c>
      <c r="AJ112" s="22" t="s">
        <v>97</v>
      </c>
      <c r="AK112" s="23">
        <v>215</v>
      </c>
      <c r="AL112" s="23">
        <v>94</v>
      </c>
      <c r="AM112" s="23">
        <v>26</v>
      </c>
      <c r="AN112" s="23">
        <v>224</v>
      </c>
      <c r="AO112" s="23">
        <v>49</v>
      </c>
      <c r="AP112" s="23">
        <v>157</v>
      </c>
      <c r="AQ112" s="23">
        <v>188</v>
      </c>
      <c r="AR112" s="23">
        <v>181</v>
      </c>
      <c r="AS112" s="23">
        <v>41</v>
      </c>
      <c r="AT112" s="23">
        <v>124</v>
      </c>
      <c r="AU112" s="23">
        <v>2</v>
      </c>
      <c r="AV112" s="23">
        <v>1220</v>
      </c>
      <c r="AX112" s="23">
        <v>8</v>
      </c>
      <c r="AY112" s="23">
        <v>1467</v>
      </c>
      <c r="AZ112" s="23">
        <v>6</v>
      </c>
      <c r="BA112" s="23">
        <v>169</v>
      </c>
      <c r="BB112" s="23">
        <v>702</v>
      </c>
      <c r="BC112" s="23">
        <v>42</v>
      </c>
      <c r="BD112" s="23">
        <v>2479</v>
      </c>
      <c r="BE112" s="23">
        <v>1356</v>
      </c>
      <c r="BF112" s="23">
        <v>914</v>
      </c>
      <c r="BI112" s="23">
        <v>2318</v>
      </c>
      <c r="BJ112" s="23">
        <v>203</v>
      </c>
      <c r="BK112" s="23">
        <v>1953</v>
      </c>
      <c r="BL112" s="23">
        <v>555</v>
      </c>
      <c r="BM112" s="23">
        <v>2428</v>
      </c>
      <c r="BN112" s="23">
        <v>92</v>
      </c>
      <c r="BO112" s="23">
        <v>2294</v>
      </c>
      <c r="BP112" s="23">
        <v>227</v>
      </c>
      <c r="BR112" s="23">
        <v>214</v>
      </c>
      <c r="BS112" s="23">
        <v>438</v>
      </c>
      <c r="BT112" s="23">
        <v>86</v>
      </c>
      <c r="BU112" s="23">
        <v>58</v>
      </c>
      <c r="BV112" s="23">
        <v>40</v>
      </c>
      <c r="BW112" s="23">
        <v>48</v>
      </c>
      <c r="BX112" s="23">
        <v>79</v>
      </c>
    </row>
    <row r="113" spans="2:76" ht="15">
      <c r="B113" s="22" t="s">
        <v>171</v>
      </c>
      <c r="C113" s="22">
        <v>781</v>
      </c>
      <c r="D113" s="22">
        <v>849</v>
      </c>
      <c r="E113" s="22">
        <v>954</v>
      </c>
      <c r="F113" s="22">
        <v>612</v>
      </c>
      <c r="G113" s="22">
        <v>2449</v>
      </c>
      <c r="H113" s="22">
        <v>747</v>
      </c>
      <c r="I113" s="22">
        <v>2295</v>
      </c>
      <c r="J113" s="22">
        <v>901</v>
      </c>
      <c r="K113" s="22">
        <v>3013</v>
      </c>
      <c r="L113" s="22">
        <v>183</v>
      </c>
      <c r="M113" s="22">
        <v>2444</v>
      </c>
      <c r="N113" s="22">
        <v>752</v>
      </c>
      <c r="O113" s="22">
        <v>2993</v>
      </c>
      <c r="P113" s="22">
        <v>203</v>
      </c>
      <c r="Q113" s="22">
        <v>734</v>
      </c>
      <c r="R113" s="22">
        <v>95</v>
      </c>
      <c r="S113" s="22">
        <v>1716</v>
      </c>
      <c r="T113" s="22">
        <v>54</v>
      </c>
      <c r="U113" s="22">
        <v>829</v>
      </c>
      <c r="V113" s="22">
        <v>91</v>
      </c>
      <c r="W113" s="22">
        <v>41</v>
      </c>
      <c r="X113" s="22">
        <v>617</v>
      </c>
      <c r="Y113" s="22">
        <v>831</v>
      </c>
      <c r="Z113" s="22">
        <v>1707</v>
      </c>
      <c r="AA113" s="22">
        <v>305</v>
      </c>
      <c r="AB113" s="22">
        <v>798</v>
      </c>
      <c r="AC113" s="22">
        <v>1986</v>
      </c>
      <c r="AD113" s="22">
        <v>2492</v>
      </c>
      <c r="AE113" s="22">
        <v>704</v>
      </c>
      <c r="AF113" s="22" t="s">
        <v>97</v>
      </c>
      <c r="AG113" s="22" t="s">
        <v>97</v>
      </c>
      <c r="AH113" s="22">
        <v>3196</v>
      </c>
      <c r="AI113" s="22" t="s">
        <v>97</v>
      </c>
      <c r="AJ113" s="22" t="s">
        <v>97</v>
      </c>
      <c r="AK113" s="23">
        <v>232</v>
      </c>
      <c r="AL113" s="23">
        <v>156</v>
      </c>
      <c r="AM113" s="23">
        <v>136</v>
      </c>
      <c r="AN113" s="23">
        <v>517</v>
      </c>
      <c r="AO113" s="23">
        <v>41</v>
      </c>
      <c r="AP113" s="23">
        <v>63</v>
      </c>
      <c r="AQ113" s="23">
        <v>173</v>
      </c>
      <c r="AR113" s="23">
        <v>254</v>
      </c>
      <c r="AS113" s="23">
        <v>162</v>
      </c>
      <c r="AT113" s="23">
        <v>126</v>
      </c>
      <c r="AU113" s="23" t="s">
        <v>97</v>
      </c>
      <c r="AV113" s="23">
        <v>1336</v>
      </c>
      <c r="AX113" s="23">
        <v>12</v>
      </c>
      <c r="AY113" s="23">
        <v>1874</v>
      </c>
      <c r="AZ113" s="23">
        <v>24</v>
      </c>
      <c r="BA113" s="23">
        <v>212</v>
      </c>
      <c r="BB113" s="23">
        <v>884</v>
      </c>
      <c r="BC113" s="23">
        <v>41</v>
      </c>
      <c r="BD113" s="23">
        <v>3155</v>
      </c>
      <c r="BE113" s="23">
        <v>1894</v>
      </c>
      <c r="BF113" s="23">
        <v>910</v>
      </c>
      <c r="BI113" s="23">
        <v>2959</v>
      </c>
      <c r="BJ113" s="23">
        <v>237</v>
      </c>
      <c r="BK113" s="23">
        <v>2340</v>
      </c>
      <c r="BL113" s="23">
        <v>841</v>
      </c>
      <c r="BM113" s="23">
        <v>3123</v>
      </c>
      <c r="BN113" s="23">
        <v>68</v>
      </c>
      <c r="BO113" s="23">
        <v>2929</v>
      </c>
      <c r="BP113" s="23">
        <v>267</v>
      </c>
      <c r="BR113" s="23">
        <v>179</v>
      </c>
      <c r="BS113" s="23">
        <v>560</v>
      </c>
      <c r="BT113" s="23">
        <v>114</v>
      </c>
      <c r="BU113" s="23">
        <v>77</v>
      </c>
      <c r="BV113" s="23">
        <v>31</v>
      </c>
      <c r="BW113" s="23">
        <v>69</v>
      </c>
      <c r="BX113" s="23">
        <v>109</v>
      </c>
    </row>
    <row r="114" spans="2:76" ht="15">
      <c r="B114" s="22" t="s">
        <v>139</v>
      </c>
      <c r="C114" s="22">
        <v>1463</v>
      </c>
      <c r="D114" s="22">
        <v>1056</v>
      </c>
      <c r="E114" s="22">
        <v>325</v>
      </c>
      <c r="F114" s="22">
        <v>309</v>
      </c>
      <c r="G114" s="22">
        <v>2969</v>
      </c>
      <c r="H114" s="22">
        <v>184</v>
      </c>
      <c r="I114" s="22">
        <v>2797</v>
      </c>
      <c r="J114" s="22">
        <v>356</v>
      </c>
      <c r="K114" s="22">
        <v>3100</v>
      </c>
      <c r="L114" s="22">
        <v>53</v>
      </c>
      <c r="M114" s="22">
        <v>2662</v>
      </c>
      <c r="N114" s="22">
        <v>491</v>
      </c>
      <c r="O114" s="22">
        <v>3096</v>
      </c>
      <c r="P114" s="22">
        <v>57</v>
      </c>
      <c r="Q114" s="22">
        <v>688</v>
      </c>
      <c r="R114" s="22">
        <v>72</v>
      </c>
      <c r="S114" s="22">
        <v>1781</v>
      </c>
      <c r="T114" s="22">
        <v>30</v>
      </c>
      <c r="U114" s="22">
        <v>760</v>
      </c>
      <c r="V114" s="22">
        <v>78</v>
      </c>
      <c r="W114" s="22">
        <v>44</v>
      </c>
      <c r="X114" s="22">
        <v>594</v>
      </c>
      <c r="Y114" s="22">
        <v>882</v>
      </c>
      <c r="Z114" s="22">
        <v>1633</v>
      </c>
      <c r="AA114" s="22">
        <v>173</v>
      </c>
      <c r="AB114" s="22">
        <v>650</v>
      </c>
      <c r="AC114" s="22">
        <v>2231</v>
      </c>
      <c r="AD114" s="22">
        <v>2526</v>
      </c>
      <c r="AE114" s="22">
        <v>627</v>
      </c>
      <c r="AF114" s="22" t="s">
        <v>97</v>
      </c>
      <c r="AG114" s="22" t="s">
        <v>97</v>
      </c>
      <c r="AH114" s="22" t="s">
        <v>97</v>
      </c>
      <c r="AI114" s="22">
        <v>3153</v>
      </c>
      <c r="AJ114" s="22" t="s">
        <v>97</v>
      </c>
      <c r="AK114" s="23">
        <v>173</v>
      </c>
      <c r="AL114" s="23">
        <v>88</v>
      </c>
      <c r="AM114" s="23">
        <v>277</v>
      </c>
      <c r="AN114" s="23">
        <v>619</v>
      </c>
      <c r="AO114" s="23">
        <v>60</v>
      </c>
      <c r="AP114" s="23">
        <v>23</v>
      </c>
      <c r="AQ114" s="23">
        <v>114</v>
      </c>
      <c r="AR114" s="23">
        <v>326</v>
      </c>
      <c r="AS114" s="23">
        <v>189</v>
      </c>
      <c r="AT114" s="23">
        <v>270</v>
      </c>
      <c r="AU114" s="23" t="s">
        <v>97</v>
      </c>
      <c r="AV114" s="23">
        <v>1014</v>
      </c>
      <c r="AX114" s="23">
        <v>11</v>
      </c>
      <c r="AY114" s="23">
        <v>1828</v>
      </c>
      <c r="AZ114" s="23">
        <v>34</v>
      </c>
      <c r="BA114" s="23">
        <v>183</v>
      </c>
      <c r="BB114" s="23">
        <v>940</v>
      </c>
      <c r="BC114" s="23">
        <v>38</v>
      </c>
      <c r="BD114" s="23">
        <v>3115</v>
      </c>
      <c r="BE114" s="23">
        <v>2043</v>
      </c>
      <c r="BF114" s="23">
        <v>760</v>
      </c>
      <c r="BI114" s="23">
        <v>2946</v>
      </c>
      <c r="BJ114" s="23">
        <v>207</v>
      </c>
      <c r="BK114" s="23">
        <v>2431</v>
      </c>
      <c r="BL114" s="23">
        <v>702</v>
      </c>
      <c r="BM114" s="23">
        <v>3085</v>
      </c>
      <c r="BN114" s="23">
        <v>66</v>
      </c>
      <c r="BO114" s="23">
        <v>2952</v>
      </c>
      <c r="BP114" s="23">
        <v>201</v>
      </c>
      <c r="BR114" s="23">
        <v>113</v>
      </c>
      <c r="BS114" s="23">
        <v>497</v>
      </c>
      <c r="BT114" s="23">
        <v>81</v>
      </c>
      <c r="BU114" s="23">
        <v>46</v>
      </c>
      <c r="BV114" s="23">
        <v>29</v>
      </c>
      <c r="BW114" s="23">
        <v>67</v>
      </c>
      <c r="BX114" s="23">
        <v>118</v>
      </c>
    </row>
    <row r="115" spans="2:76" ht="15">
      <c r="B115" s="22" t="s">
        <v>140</v>
      </c>
      <c r="C115" s="22">
        <v>1573</v>
      </c>
      <c r="D115" s="22">
        <v>1038</v>
      </c>
      <c r="E115" s="22">
        <v>129</v>
      </c>
      <c r="F115" s="22">
        <v>81</v>
      </c>
      <c r="G115" s="22">
        <v>2777</v>
      </c>
      <c r="H115" s="22">
        <v>44</v>
      </c>
      <c r="I115" s="22">
        <v>2654</v>
      </c>
      <c r="J115" s="22">
        <v>167</v>
      </c>
      <c r="K115" s="22">
        <v>2805</v>
      </c>
      <c r="L115" s="22">
        <v>16</v>
      </c>
      <c r="M115" s="22">
        <v>2684</v>
      </c>
      <c r="N115" s="22">
        <v>137</v>
      </c>
      <c r="O115" s="22">
        <v>2821</v>
      </c>
      <c r="P115" s="22" t="s">
        <v>97</v>
      </c>
      <c r="Q115" s="22">
        <v>551</v>
      </c>
      <c r="R115" s="22">
        <v>45</v>
      </c>
      <c r="S115" s="22">
        <v>1747</v>
      </c>
      <c r="T115" s="22">
        <v>16</v>
      </c>
      <c r="U115" s="22">
        <v>601</v>
      </c>
      <c r="V115" s="22">
        <v>50</v>
      </c>
      <c r="W115" s="22">
        <v>27</v>
      </c>
      <c r="X115" s="22">
        <v>408</v>
      </c>
      <c r="Y115" s="22">
        <v>874</v>
      </c>
      <c r="Z115" s="22">
        <v>1512</v>
      </c>
      <c r="AA115" s="22">
        <v>148</v>
      </c>
      <c r="AB115" s="22">
        <v>268</v>
      </c>
      <c r="AC115" s="22">
        <v>2318</v>
      </c>
      <c r="AD115" s="22">
        <v>2344</v>
      </c>
      <c r="AE115" s="22">
        <v>477</v>
      </c>
      <c r="AF115" s="22" t="s">
        <v>97</v>
      </c>
      <c r="AG115" s="22" t="s">
        <v>97</v>
      </c>
      <c r="AH115" s="22" t="s">
        <v>97</v>
      </c>
      <c r="AI115" s="22" t="s">
        <v>97</v>
      </c>
      <c r="AJ115" s="22">
        <v>2821</v>
      </c>
      <c r="AK115" s="23">
        <v>164</v>
      </c>
      <c r="AL115" s="23">
        <v>56</v>
      </c>
      <c r="AM115" s="23">
        <v>248</v>
      </c>
      <c r="AN115" s="23">
        <v>461</v>
      </c>
      <c r="AO115" s="23">
        <v>87</v>
      </c>
      <c r="AP115" s="23">
        <v>42</v>
      </c>
      <c r="AQ115" s="23">
        <v>107</v>
      </c>
      <c r="AR115" s="23">
        <v>271</v>
      </c>
      <c r="AS115" s="23">
        <v>216</v>
      </c>
      <c r="AT115" s="23">
        <v>314</v>
      </c>
      <c r="AU115" s="23" t="s">
        <v>97</v>
      </c>
      <c r="AV115" s="23">
        <v>855</v>
      </c>
      <c r="AX115" s="23">
        <v>1</v>
      </c>
      <c r="AY115" s="23">
        <v>1589</v>
      </c>
      <c r="AZ115" s="23">
        <v>91</v>
      </c>
      <c r="BA115" s="23">
        <v>177</v>
      </c>
      <c r="BB115" s="23">
        <v>851</v>
      </c>
      <c r="BC115" s="23">
        <v>18</v>
      </c>
      <c r="BD115" s="23">
        <v>2803</v>
      </c>
      <c r="BE115" s="23">
        <v>1924</v>
      </c>
      <c r="BF115" s="23">
        <v>611</v>
      </c>
      <c r="BI115" s="23">
        <v>2724</v>
      </c>
      <c r="BJ115" s="23">
        <v>97</v>
      </c>
      <c r="BK115" s="23">
        <v>2192</v>
      </c>
      <c r="BL115" s="23">
        <v>614</v>
      </c>
      <c r="BM115" s="23">
        <v>2777</v>
      </c>
      <c r="BN115" s="23">
        <v>44</v>
      </c>
      <c r="BO115" s="23">
        <v>2584</v>
      </c>
      <c r="BP115" s="23">
        <v>237</v>
      </c>
      <c r="BR115" s="23">
        <v>48</v>
      </c>
      <c r="BS115" s="23">
        <v>398</v>
      </c>
      <c r="BT115" s="23">
        <v>56</v>
      </c>
      <c r="BU115" s="23">
        <v>15</v>
      </c>
      <c r="BV115" s="23">
        <v>14</v>
      </c>
      <c r="BW115" s="23">
        <v>49</v>
      </c>
      <c r="BX115" s="23">
        <v>78</v>
      </c>
    </row>
    <row r="116" spans="1:76" ht="15">
      <c r="A116" s="22" t="s">
        <v>1</v>
      </c>
      <c r="B116" s="22" t="s">
        <v>141</v>
      </c>
      <c r="C116" s="22">
        <v>75</v>
      </c>
      <c r="D116" s="22">
        <v>308</v>
      </c>
      <c r="E116" s="22">
        <v>531</v>
      </c>
      <c r="F116" s="22">
        <v>14</v>
      </c>
      <c r="G116" s="22">
        <v>585</v>
      </c>
      <c r="H116" s="22">
        <v>343</v>
      </c>
      <c r="I116" s="22">
        <v>518</v>
      </c>
      <c r="J116" s="22">
        <v>410</v>
      </c>
      <c r="K116" s="22">
        <v>794</v>
      </c>
      <c r="L116" s="22">
        <v>134</v>
      </c>
      <c r="M116" s="22">
        <v>703</v>
      </c>
      <c r="N116" s="22">
        <v>225</v>
      </c>
      <c r="O116" s="22">
        <v>824</v>
      </c>
      <c r="P116" s="22">
        <v>104</v>
      </c>
      <c r="Q116" s="22">
        <v>214</v>
      </c>
      <c r="R116" s="22">
        <v>20</v>
      </c>
      <c r="S116" s="22">
        <v>525</v>
      </c>
      <c r="T116" s="22">
        <v>23</v>
      </c>
      <c r="U116" s="22">
        <v>224</v>
      </c>
      <c r="V116" s="22">
        <v>29</v>
      </c>
      <c r="W116" s="22">
        <v>4</v>
      </c>
      <c r="X116" s="22">
        <v>110</v>
      </c>
      <c r="Y116" s="22">
        <v>351</v>
      </c>
      <c r="Z116" s="22">
        <v>463</v>
      </c>
      <c r="AA116" s="22">
        <v>136</v>
      </c>
      <c r="AB116" s="22">
        <v>201</v>
      </c>
      <c r="AC116" s="22">
        <v>572</v>
      </c>
      <c r="AD116" s="22">
        <v>773</v>
      </c>
      <c r="AE116" s="22">
        <v>155</v>
      </c>
      <c r="AF116" s="22">
        <v>144</v>
      </c>
      <c r="AG116" s="22">
        <v>215</v>
      </c>
      <c r="AH116" s="22">
        <v>232</v>
      </c>
      <c r="AI116" s="22">
        <v>173</v>
      </c>
      <c r="AJ116" s="22">
        <v>164</v>
      </c>
      <c r="AK116" s="23">
        <v>928</v>
      </c>
      <c r="AL116" s="23" t="s">
        <v>97</v>
      </c>
      <c r="AM116" s="23" t="s">
        <v>97</v>
      </c>
      <c r="AN116" s="23" t="s">
        <v>97</v>
      </c>
      <c r="AO116" s="23" t="s">
        <v>97</v>
      </c>
      <c r="AP116" s="23" t="s">
        <v>97</v>
      </c>
      <c r="AQ116" s="23" t="s">
        <v>97</v>
      </c>
      <c r="AR116" s="23" t="s">
        <v>97</v>
      </c>
      <c r="AS116" s="23" t="s">
        <v>97</v>
      </c>
      <c r="AT116" s="23" t="s">
        <v>97</v>
      </c>
      <c r="AU116" s="23" t="s">
        <v>97</v>
      </c>
      <c r="AV116" s="23" t="s">
        <v>97</v>
      </c>
      <c r="AX116" s="23" t="s">
        <v>97</v>
      </c>
      <c r="AY116" s="23">
        <v>619</v>
      </c>
      <c r="AZ116" s="23">
        <v>3</v>
      </c>
      <c r="BA116" s="23">
        <v>79</v>
      </c>
      <c r="BB116" s="23">
        <v>227</v>
      </c>
      <c r="BC116" s="23">
        <v>2</v>
      </c>
      <c r="BD116" s="23">
        <v>926</v>
      </c>
      <c r="BE116" s="23">
        <v>551</v>
      </c>
      <c r="BF116" s="23">
        <v>310</v>
      </c>
      <c r="BI116" s="23">
        <v>873</v>
      </c>
      <c r="BJ116" s="23">
        <v>55</v>
      </c>
      <c r="BK116" s="23">
        <v>719</v>
      </c>
      <c r="BL116" s="23">
        <v>205</v>
      </c>
      <c r="BM116" s="23">
        <v>880</v>
      </c>
      <c r="BN116" s="23">
        <v>48</v>
      </c>
      <c r="BO116" s="23">
        <v>872</v>
      </c>
      <c r="BP116" s="23">
        <v>56</v>
      </c>
      <c r="BR116" s="23">
        <v>44</v>
      </c>
      <c r="BS116" s="23">
        <v>143</v>
      </c>
      <c r="BT116" s="23">
        <v>24</v>
      </c>
      <c r="BU116" s="23">
        <v>16</v>
      </c>
      <c r="BV116" s="23">
        <v>6</v>
      </c>
      <c r="BW116" s="23">
        <v>13</v>
      </c>
      <c r="BX116" s="23">
        <v>28</v>
      </c>
    </row>
    <row r="117" spans="2:76" ht="15">
      <c r="B117" s="22" t="s">
        <v>142</v>
      </c>
      <c r="C117" s="22">
        <v>38</v>
      </c>
      <c r="D117" s="22">
        <v>113</v>
      </c>
      <c r="E117" s="22">
        <v>313</v>
      </c>
      <c r="F117" s="22">
        <v>2</v>
      </c>
      <c r="G117" s="22">
        <v>313</v>
      </c>
      <c r="H117" s="22">
        <v>153</v>
      </c>
      <c r="I117" s="22">
        <v>240</v>
      </c>
      <c r="J117" s="22">
        <v>226</v>
      </c>
      <c r="K117" s="22">
        <v>422</v>
      </c>
      <c r="L117" s="22">
        <v>44</v>
      </c>
      <c r="M117" s="22">
        <v>363</v>
      </c>
      <c r="N117" s="22">
        <v>103</v>
      </c>
      <c r="O117" s="22">
        <v>415</v>
      </c>
      <c r="P117" s="22">
        <v>51</v>
      </c>
      <c r="Q117" s="22">
        <v>116</v>
      </c>
      <c r="R117" s="22">
        <v>17</v>
      </c>
      <c r="S117" s="22">
        <v>261</v>
      </c>
      <c r="T117" s="22">
        <v>8</v>
      </c>
      <c r="U117" s="22">
        <v>125</v>
      </c>
      <c r="V117" s="22">
        <v>18</v>
      </c>
      <c r="W117" s="22">
        <v>10</v>
      </c>
      <c r="X117" s="22">
        <v>86</v>
      </c>
      <c r="Y117" s="22">
        <v>152</v>
      </c>
      <c r="Z117" s="22">
        <v>218</v>
      </c>
      <c r="AA117" s="22">
        <v>36</v>
      </c>
      <c r="AB117" s="22">
        <v>130</v>
      </c>
      <c r="AC117" s="22">
        <v>296</v>
      </c>
      <c r="AD117" s="22">
        <v>353</v>
      </c>
      <c r="AE117" s="22">
        <v>113</v>
      </c>
      <c r="AF117" s="22">
        <v>72</v>
      </c>
      <c r="AG117" s="22">
        <v>94</v>
      </c>
      <c r="AH117" s="22">
        <v>156</v>
      </c>
      <c r="AI117" s="22">
        <v>88</v>
      </c>
      <c r="AJ117" s="22">
        <v>56</v>
      </c>
      <c r="AK117" s="23" t="s">
        <v>97</v>
      </c>
      <c r="AL117" s="23">
        <v>466</v>
      </c>
      <c r="AM117" s="23" t="s">
        <v>97</v>
      </c>
      <c r="AN117" s="23" t="s">
        <v>97</v>
      </c>
      <c r="AO117" s="23" t="s">
        <v>97</v>
      </c>
      <c r="AP117" s="23" t="s">
        <v>97</v>
      </c>
      <c r="AQ117" s="23" t="s">
        <v>97</v>
      </c>
      <c r="AR117" s="23" t="s">
        <v>97</v>
      </c>
      <c r="AS117" s="23" t="s">
        <v>97</v>
      </c>
      <c r="AT117" s="23" t="s">
        <v>97</v>
      </c>
      <c r="AU117" s="23" t="s">
        <v>97</v>
      </c>
      <c r="AV117" s="23" t="s">
        <v>97</v>
      </c>
      <c r="AX117" s="23">
        <v>2</v>
      </c>
      <c r="AY117" s="23">
        <v>339</v>
      </c>
      <c r="AZ117" s="23" t="s">
        <v>97</v>
      </c>
      <c r="BA117" s="23">
        <v>10</v>
      </c>
      <c r="BB117" s="23">
        <v>115</v>
      </c>
      <c r="BC117" s="23">
        <v>6</v>
      </c>
      <c r="BD117" s="23">
        <v>460</v>
      </c>
      <c r="BE117" s="23">
        <v>288</v>
      </c>
      <c r="BF117" s="23">
        <v>128</v>
      </c>
      <c r="BI117" s="23">
        <v>418</v>
      </c>
      <c r="BJ117" s="23">
        <v>48</v>
      </c>
      <c r="BK117" s="23">
        <v>351</v>
      </c>
      <c r="BL117" s="23">
        <v>113</v>
      </c>
      <c r="BM117" s="23">
        <v>442</v>
      </c>
      <c r="BN117" s="23">
        <v>22</v>
      </c>
      <c r="BO117" s="23">
        <v>430</v>
      </c>
      <c r="BP117" s="23">
        <v>36</v>
      </c>
      <c r="BR117" s="23">
        <v>40</v>
      </c>
      <c r="BS117" s="23">
        <v>83</v>
      </c>
      <c r="BT117" s="23">
        <v>20</v>
      </c>
      <c r="BU117" s="23">
        <v>9</v>
      </c>
      <c r="BV117" s="23">
        <v>5</v>
      </c>
      <c r="BW117" s="23">
        <v>9</v>
      </c>
      <c r="BX117" s="23">
        <v>16</v>
      </c>
    </row>
    <row r="118" spans="2:76" ht="15">
      <c r="B118" s="22" t="s">
        <v>143</v>
      </c>
      <c r="C118" s="22">
        <v>506</v>
      </c>
      <c r="D118" s="22">
        <v>98</v>
      </c>
      <c r="E118" s="22">
        <v>73</v>
      </c>
      <c r="F118" s="22">
        <v>22</v>
      </c>
      <c r="G118" s="22">
        <v>642</v>
      </c>
      <c r="H118" s="22">
        <v>57</v>
      </c>
      <c r="I118" s="22">
        <v>600</v>
      </c>
      <c r="J118" s="22">
        <v>99</v>
      </c>
      <c r="K118" s="22">
        <v>693</v>
      </c>
      <c r="L118" s="22">
        <v>6</v>
      </c>
      <c r="M118" s="22">
        <v>574</v>
      </c>
      <c r="N118" s="22">
        <v>125</v>
      </c>
      <c r="O118" s="22">
        <v>683</v>
      </c>
      <c r="P118" s="22">
        <v>16</v>
      </c>
      <c r="Q118" s="22">
        <v>157</v>
      </c>
      <c r="R118" s="22">
        <v>12</v>
      </c>
      <c r="S118" s="22">
        <v>427</v>
      </c>
      <c r="T118" s="22">
        <v>6</v>
      </c>
      <c r="U118" s="22">
        <v>162</v>
      </c>
      <c r="V118" s="22">
        <v>21</v>
      </c>
      <c r="W118" s="22">
        <v>11</v>
      </c>
      <c r="X118" s="22">
        <v>125</v>
      </c>
      <c r="Y118" s="22">
        <v>233</v>
      </c>
      <c r="Z118" s="22">
        <v>330</v>
      </c>
      <c r="AA118" s="22">
        <v>55</v>
      </c>
      <c r="AB118" s="22">
        <v>114</v>
      </c>
      <c r="AC118" s="22">
        <v>522</v>
      </c>
      <c r="AD118" s="22">
        <v>502</v>
      </c>
      <c r="AE118" s="22">
        <v>197</v>
      </c>
      <c r="AF118" s="22">
        <v>12</v>
      </c>
      <c r="AG118" s="22">
        <v>26</v>
      </c>
      <c r="AH118" s="22">
        <v>136</v>
      </c>
      <c r="AI118" s="22">
        <v>277</v>
      </c>
      <c r="AJ118" s="22">
        <v>248</v>
      </c>
      <c r="AK118" s="23" t="s">
        <v>97</v>
      </c>
      <c r="AL118" s="23" t="s">
        <v>97</v>
      </c>
      <c r="AM118" s="23">
        <v>699</v>
      </c>
      <c r="AN118" s="23" t="s">
        <v>97</v>
      </c>
      <c r="AO118" s="23" t="s">
        <v>97</v>
      </c>
      <c r="AP118" s="23" t="s">
        <v>97</v>
      </c>
      <c r="AQ118" s="23" t="s">
        <v>97</v>
      </c>
      <c r="AR118" s="23" t="s">
        <v>97</v>
      </c>
      <c r="AS118" s="23" t="s">
        <v>97</v>
      </c>
      <c r="AT118" s="23" t="s">
        <v>97</v>
      </c>
      <c r="AU118" s="23" t="s">
        <v>97</v>
      </c>
      <c r="AV118" s="23" t="s">
        <v>97</v>
      </c>
      <c r="AX118" s="23" t="s">
        <v>97</v>
      </c>
      <c r="AY118" s="23">
        <v>496</v>
      </c>
      <c r="AZ118" s="23">
        <v>3</v>
      </c>
      <c r="BA118" s="23">
        <v>27</v>
      </c>
      <c r="BB118" s="23">
        <v>172</v>
      </c>
      <c r="BC118" s="23">
        <v>3</v>
      </c>
      <c r="BD118" s="23">
        <v>696</v>
      </c>
      <c r="BE118" s="23">
        <v>434</v>
      </c>
      <c r="BF118" s="23">
        <v>174</v>
      </c>
      <c r="BI118" s="23">
        <v>648</v>
      </c>
      <c r="BJ118" s="23">
        <v>51</v>
      </c>
      <c r="BK118" s="23">
        <v>552</v>
      </c>
      <c r="BL118" s="23">
        <v>146</v>
      </c>
      <c r="BM118" s="23">
        <v>672</v>
      </c>
      <c r="BN118" s="23">
        <v>25</v>
      </c>
      <c r="BO118" s="23">
        <v>626</v>
      </c>
      <c r="BP118" s="23">
        <v>73</v>
      </c>
      <c r="BR118" s="23">
        <v>21</v>
      </c>
      <c r="BS118" s="23">
        <v>110</v>
      </c>
      <c r="BT118" s="23">
        <v>12</v>
      </c>
      <c r="BU118" s="23">
        <v>7</v>
      </c>
      <c r="BV118" s="23">
        <v>8</v>
      </c>
      <c r="BW118" s="23">
        <v>20</v>
      </c>
      <c r="BX118" s="23">
        <v>20</v>
      </c>
    </row>
    <row r="119" spans="2:76" ht="15">
      <c r="B119" s="22" t="s">
        <v>144</v>
      </c>
      <c r="C119" s="22">
        <v>1105</v>
      </c>
      <c r="D119" s="22">
        <v>473</v>
      </c>
      <c r="E119" s="22">
        <v>403</v>
      </c>
      <c r="F119" s="22">
        <v>35</v>
      </c>
      <c r="G119" s="22">
        <v>1673</v>
      </c>
      <c r="H119" s="22">
        <v>343</v>
      </c>
      <c r="I119" s="22">
        <v>1379</v>
      </c>
      <c r="J119" s="22">
        <v>637</v>
      </c>
      <c r="K119" s="22">
        <v>1970</v>
      </c>
      <c r="L119" s="22">
        <v>46</v>
      </c>
      <c r="M119" s="22">
        <v>1516</v>
      </c>
      <c r="N119" s="22">
        <v>500</v>
      </c>
      <c r="O119" s="22">
        <v>1877</v>
      </c>
      <c r="P119" s="22">
        <v>139</v>
      </c>
      <c r="Q119" s="22">
        <v>479</v>
      </c>
      <c r="R119" s="22">
        <v>49</v>
      </c>
      <c r="S119" s="22">
        <v>1130</v>
      </c>
      <c r="T119" s="22">
        <v>23</v>
      </c>
      <c r="U119" s="22">
        <v>532</v>
      </c>
      <c r="V119" s="22">
        <v>47</v>
      </c>
      <c r="W119" s="22">
        <v>18</v>
      </c>
      <c r="X119" s="22">
        <v>301</v>
      </c>
      <c r="Y119" s="22">
        <v>659</v>
      </c>
      <c r="Z119" s="22">
        <v>1038</v>
      </c>
      <c r="AA119" s="22">
        <v>196</v>
      </c>
      <c r="AB119" s="22">
        <v>493</v>
      </c>
      <c r="AC119" s="22">
        <v>1257</v>
      </c>
      <c r="AD119" s="22">
        <v>1506</v>
      </c>
      <c r="AE119" s="22">
        <v>510</v>
      </c>
      <c r="AF119" s="22">
        <v>195</v>
      </c>
      <c r="AG119" s="22">
        <v>224</v>
      </c>
      <c r="AH119" s="22">
        <v>517</v>
      </c>
      <c r="AI119" s="22">
        <v>619</v>
      </c>
      <c r="AJ119" s="22">
        <v>461</v>
      </c>
      <c r="AK119" s="23" t="s">
        <v>97</v>
      </c>
      <c r="AL119" s="23" t="s">
        <v>97</v>
      </c>
      <c r="AM119" s="23" t="s">
        <v>97</v>
      </c>
      <c r="AN119" s="23">
        <v>2016</v>
      </c>
      <c r="AO119" s="23" t="s">
        <v>97</v>
      </c>
      <c r="AP119" s="23" t="s">
        <v>97</v>
      </c>
      <c r="AQ119" s="23" t="s">
        <v>97</v>
      </c>
      <c r="AR119" s="23" t="s">
        <v>97</v>
      </c>
      <c r="AS119" s="23" t="s">
        <v>97</v>
      </c>
      <c r="AT119" s="23" t="s">
        <v>97</v>
      </c>
      <c r="AU119" s="23" t="s">
        <v>97</v>
      </c>
      <c r="AV119" s="23" t="s">
        <v>97</v>
      </c>
      <c r="AX119" s="23" t="s">
        <v>97</v>
      </c>
      <c r="AY119" s="23">
        <v>1676</v>
      </c>
      <c r="AZ119" s="23">
        <v>5</v>
      </c>
      <c r="BA119" s="23">
        <v>52</v>
      </c>
      <c r="BB119" s="23">
        <v>283</v>
      </c>
      <c r="BC119" s="23">
        <v>17</v>
      </c>
      <c r="BD119" s="23">
        <v>1999</v>
      </c>
      <c r="BE119" s="23">
        <v>1359</v>
      </c>
      <c r="BF119" s="23">
        <v>452</v>
      </c>
      <c r="BI119" s="23">
        <v>1912</v>
      </c>
      <c r="BJ119" s="23">
        <v>104</v>
      </c>
      <c r="BK119" s="23">
        <v>1500</v>
      </c>
      <c r="BL119" s="23">
        <v>503</v>
      </c>
      <c r="BM119" s="23">
        <v>1979</v>
      </c>
      <c r="BN119" s="23">
        <v>36</v>
      </c>
      <c r="BO119" s="23">
        <v>1836</v>
      </c>
      <c r="BP119" s="23">
        <v>180</v>
      </c>
      <c r="BR119" s="23">
        <v>109</v>
      </c>
      <c r="BS119" s="23">
        <v>309</v>
      </c>
      <c r="BT119" s="23">
        <v>44</v>
      </c>
      <c r="BU119" s="23">
        <v>27</v>
      </c>
      <c r="BV119" s="23">
        <v>12</v>
      </c>
      <c r="BW119" s="23">
        <v>43</v>
      </c>
      <c r="BX119" s="23">
        <v>63</v>
      </c>
    </row>
    <row r="120" spans="2:76" ht="15">
      <c r="B120" s="22" t="s">
        <v>145</v>
      </c>
      <c r="C120" s="22">
        <v>136</v>
      </c>
      <c r="D120" s="22">
        <v>24</v>
      </c>
      <c r="E120" s="22" t="s">
        <v>97</v>
      </c>
      <c r="F120" s="22">
        <v>225</v>
      </c>
      <c r="G120" s="22">
        <v>162</v>
      </c>
      <c r="H120" s="22">
        <v>223</v>
      </c>
      <c r="I120" s="22">
        <v>152</v>
      </c>
      <c r="J120" s="22">
        <v>233</v>
      </c>
      <c r="K120" s="22">
        <v>329</v>
      </c>
      <c r="L120" s="22">
        <v>56</v>
      </c>
      <c r="M120" s="22">
        <v>195</v>
      </c>
      <c r="N120" s="22">
        <v>190</v>
      </c>
      <c r="O120" s="22">
        <v>363</v>
      </c>
      <c r="P120" s="22">
        <v>22</v>
      </c>
      <c r="Q120" s="22">
        <v>89</v>
      </c>
      <c r="R120" s="22">
        <v>9</v>
      </c>
      <c r="S120" s="22">
        <v>197</v>
      </c>
      <c r="T120" s="22">
        <v>10</v>
      </c>
      <c r="U120" s="22">
        <v>88</v>
      </c>
      <c r="V120" s="22">
        <v>21</v>
      </c>
      <c r="W120" s="22">
        <v>4</v>
      </c>
      <c r="X120" s="22">
        <v>55</v>
      </c>
      <c r="Y120" s="22">
        <v>96</v>
      </c>
      <c r="Z120" s="22">
        <v>230</v>
      </c>
      <c r="AA120" s="22">
        <v>28</v>
      </c>
      <c r="AB120" s="22">
        <v>109</v>
      </c>
      <c r="AC120" s="22">
        <v>237</v>
      </c>
      <c r="AD120" s="22">
        <v>312</v>
      </c>
      <c r="AE120" s="22">
        <v>73</v>
      </c>
      <c r="AF120" s="22">
        <v>148</v>
      </c>
      <c r="AG120" s="22">
        <v>49</v>
      </c>
      <c r="AH120" s="22">
        <v>41</v>
      </c>
      <c r="AI120" s="22">
        <v>60</v>
      </c>
      <c r="AJ120" s="22">
        <v>87</v>
      </c>
      <c r="AK120" s="23" t="s">
        <v>97</v>
      </c>
      <c r="AL120" s="23" t="s">
        <v>97</v>
      </c>
      <c r="AM120" s="23" t="s">
        <v>97</v>
      </c>
      <c r="AN120" s="23" t="s">
        <v>97</v>
      </c>
      <c r="AO120" s="23">
        <v>385</v>
      </c>
      <c r="AP120" s="23" t="s">
        <v>97</v>
      </c>
      <c r="AQ120" s="23" t="s">
        <v>97</v>
      </c>
      <c r="AR120" s="23" t="s">
        <v>97</v>
      </c>
      <c r="AS120" s="23" t="s">
        <v>97</v>
      </c>
      <c r="AT120" s="23" t="s">
        <v>97</v>
      </c>
      <c r="AU120" s="23" t="s">
        <v>97</v>
      </c>
      <c r="AV120" s="23" t="s">
        <v>97</v>
      </c>
      <c r="AX120" s="23">
        <v>5</v>
      </c>
      <c r="AY120" s="23">
        <v>165</v>
      </c>
      <c r="AZ120" s="23">
        <v>1</v>
      </c>
      <c r="BA120" s="23">
        <v>38</v>
      </c>
      <c r="BB120" s="23">
        <v>176</v>
      </c>
      <c r="BC120" s="23">
        <v>1</v>
      </c>
      <c r="BD120" s="23">
        <v>384</v>
      </c>
      <c r="BE120" s="23">
        <v>250</v>
      </c>
      <c r="BF120" s="23">
        <v>111</v>
      </c>
      <c r="BI120" s="23">
        <v>360</v>
      </c>
      <c r="BJ120" s="23">
        <v>25</v>
      </c>
      <c r="BK120" s="23">
        <v>311</v>
      </c>
      <c r="BL120" s="23">
        <v>73</v>
      </c>
      <c r="BM120" s="23">
        <v>381</v>
      </c>
      <c r="BN120" s="23">
        <v>4</v>
      </c>
      <c r="BO120" s="23">
        <v>354</v>
      </c>
      <c r="BP120" s="23">
        <v>31</v>
      </c>
      <c r="BR120" s="23">
        <v>48</v>
      </c>
      <c r="BS120" s="23">
        <v>72</v>
      </c>
      <c r="BT120" s="23">
        <v>13</v>
      </c>
      <c r="BU120" s="23">
        <v>9</v>
      </c>
      <c r="BV120" s="23">
        <v>1</v>
      </c>
      <c r="BW120" s="23">
        <v>11</v>
      </c>
      <c r="BX120" s="23">
        <v>19</v>
      </c>
    </row>
    <row r="121" spans="2:76" ht="15">
      <c r="B121" s="22" t="s">
        <v>146</v>
      </c>
      <c r="C121" s="22">
        <v>17</v>
      </c>
      <c r="D121" s="22">
        <v>80</v>
      </c>
      <c r="E121" s="22">
        <v>246</v>
      </c>
      <c r="F121" s="22">
        <v>2</v>
      </c>
      <c r="G121" s="22">
        <v>198</v>
      </c>
      <c r="H121" s="22">
        <v>147</v>
      </c>
      <c r="I121" s="22">
        <v>120</v>
      </c>
      <c r="J121" s="22">
        <v>225</v>
      </c>
      <c r="K121" s="22">
        <v>259</v>
      </c>
      <c r="L121" s="22">
        <v>86</v>
      </c>
      <c r="M121" s="22">
        <v>158</v>
      </c>
      <c r="N121" s="22">
        <v>187</v>
      </c>
      <c r="O121" s="22">
        <v>314</v>
      </c>
      <c r="P121" s="22">
        <v>31</v>
      </c>
      <c r="Q121" s="22">
        <v>85</v>
      </c>
      <c r="R121" s="22">
        <v>15</v>
      </c>
      <c r="S121" s="22">
        <v>172</v>
      </c>
      <c r="T121" s="22">
        <v>10</v>
      </c>
      <c r="U121" s="22">
        <v>97</v>
      </c>
      <c r="V121" s="22">
        <v>12</v>
      </c>
      <c r="W121" s="22">
        <v>3</v>
      </c>
      <c r="X121" s="22">
        <v>45</v>
      </c>
      <c r="Y121" s="22">
        <v>73</v>
      </c>
      <c r="Z121" s="22">
        <v>224</v>
      </c>
      <c r="AA121" s="22">
        <v>74</v>
      </c>
      <c r="AB121" s="22">
        <v>81</v>
      </c>
      <c r="AC121" s="22">
        <v>184</v>
      </c>
      <c r="AD121" s="22">
        <v>240</v>
      </c>
      <c r="AE121" s="22">
        <v>105</v>
      </c>
      <c r="AF121" s="22">
        <v>60</v>
      </c>
      <c r="AG121" s="22">
        <v>157</v>
      </c>
      <c r="AH121" s="22">
        <v>63</v>
      </c>
      <c r="AI121" s="22">
        <v>23</v>
      </c>
      <c r="AJ121" s="22">
        <v>42</v>
      </c>
      <c r="AK121" s="23" t="s">
        <v>97</v>
      </c>
      <c r="AL121" s="23" t="s">
        <v>97</v>
      </c>
      <c r="AM121" s="23" t="s">
        <v>97</v>
      </c>
      <c r="AN121" s="23" t="s">
        <v>97</v>
      </c>
      <c r="AO121" s="23" t="s">
        <v>97</v>
      </c>
      <c r="AP121" s="23">
        <v>345</v>
      </c>
      <c r="AQ121" s="23" t="s">
        <v>97</v>
      </c>
      <c r="AR121" s="23" t="s">
        <v>97</v>
      </c>
      <c r="AS121" s="23" t="s">
        <v>97</v>
      </c>
      <c r="AT121" s="23" t="s">
        <v>97</v>
      </c>
      <c r="AU121" s="23" t="s">
        <v>97</v>
      </c>
      <c r="AV121" s="23" t="s">
        <v>97</v>
      </c>
      <c r="AX121" s="23">
        <v>1</v>
      </c>
      <c r="AY121" s="23">
        <v>168</v>
      </c>
      <c r="AZ121" s="23">
        <v>2</v>
      </c>
      <c r="BA121" s="23">
        <v>32</v>
      </c>
      <c r="BB121" s="23">
        <v>142</v>
      </c>
      <c r="BC121" s="23">
        <v>1</v>
      </c>
      <c r="BD121" s="23">
        <v>344</v>
      </c>
      <c r="BE121" s="23">
        <v>97</v>
      </c>
      <c r="BF121" s="23">
        <v>209</v>
      </c>
      <c r="BI121" s="23">
        <v>335</v>
      </c>
      <c r="BJ121" s="23">
        <v>10</v>
      </c>
      <c r="BK121" s="23">
        <v>277</v>
      </c>
      <c r="BL121" s="23">
        <v>68</v>
      </c>
      <c r="BM121" s="23">
        <v>340</v>
      </c>
      <c r="BN121" s="23">
        <v>5</v>
      </c>
      <c r="BO121" s="23">
        <v>301</v>
      </c>
      <c r="BP121" s="23">
        <v>44</v>
      </c>
      <c r="BR121" s="23">
        <v>31</v>
      </c>
      <c r="BS121" s="23">
        <v>73</v>
      </c>
      <c r="BT121" s="23">
        <v>17</v>
      </c>
      <c r="BU121" s="23">
        <v>16</v>
      </c>
      <c r="BV121" s="23">
        <v>12</v>
      </c>
      <c r="BW121" s="23">
        <v>9</v>
      </c>
      <c r="BX121" s="23">
        <v>16</v>
      </c>
    </row>
    <row r="122" spans="2:76" ht="15">
      <c r="B122" s="22" t="s">
        <v>147</v>
      </c>
      <c r="C122" s="22">
        <v>117</v>
      </c>
      <c r="D122" s="22">
        <v>144</v>
      </c>
      <c r="E122" s="22">
        <v>536</v>
      </c>
      <c r="F122" s="22">
        <v>5</v>
      </c>
      <c r="G122" s="22">
        <v>411</v>
      </c>
      <c r="H122" s="22">
        <v>391</v>
      </c>
      <c r="I122" s="22">
        <v>379</v>
      </c>
      <c r="J122" s="22">
        <v>423</v>
      </c>
      <c r="K122" s="22">
        <v>694</v>
      </c>
      <c r="L122" s="22">
        <v>108</v>
      </c>
      <c r="M122" s="22">
        <v>534</v>
      </c>
      <c r="N122" s="22">
        <v>268</v>
      </c>
      <c r="O122" s="22">
        <v>711</v>
      </c>
      <c r="P122" s="22">
        <v>91</v>
      </c>
      <c r="Q122" s="22">
        <v>185</v>
      </c>
      <c r="R122" s="22">
        <v>24</v>
      </c>
      <c r="S122" s="22">
        <v>439</v>
      </c>
      <c r="T122" s="22">
        <v>18</v>
      </c>
      <c r="U122" s="22">
        <v>208</v>
      </c>
      <c r="V122" s="22">
        <v>23</v>
      </c>
      <c r="W122" s="22">
        <v>5</v>
      </c>
      <c r="X122" s="22">
        <v>112</v>
      </c>
      <c r="Y122" s="22">
        <v>207</v>
      </c>
      <c r="Z122" s="22">
        <v>478</v>
      </c>
      <c r="AA122" s="22">
        <v>63</v>
      </c>
      <c r="AB122" s="22">
        <v>209</v>
      </c>
      <c r="AC122" s="22">
        <v>508</v>
      </c>
      <c r="AD122" s="22">
        <v>695</v>
      </c>
      <c r="AE122" s="22">
        <v>107</v>
      </c>
      <c r="AF122" s="22">
        <v>220</v>
      </c>
      <c r="AG122" s="22">
        <v>188</v>
      </c>
      <c r="AH122" s="22">
        <v>173</v>
      </c>
      <c r="AI122" s="22">
        <v>114</v>
      </c>
      <c r="AJ122" s="22">
        <v>107</v>
      </c>
      <c r="AK122" s="23" t="s">
        <v>97</v>
      </c>
      <c r="AL122" s="23" t="s">
        <v>97</v>
      </c>
      <c r="AM122" s="23" t="s">
        <v>97</v>
      </c>
      <c r="AN122" s="23" t="s">
        <v>97</v>
      </c>
      <c r="AO122" s="23" t="s">
        <v>97</v>
      </c>
      <c r="AP122" s="23" t="s">
        <v>97</v>
      </c>
      <c r="AQ122" s="23">
        <v>802</v>
      </c>
      <c r="AR122" s="23" t="s">
        <v>97</v>
      </c>
      <c r="AS122" s="23" t="s">
        <v>97</v>
      </c>
      <c r="AT122" s="23" t="s">
        <v>97</v>
      </c>
      <c r="AU122" s="23" t="s">
        <v>97</v>
      </c>
      <c r="AV122" s="23" t="s">
        <v>97</v>
      </c>
      <c r="AX122" s="23" t="s">
        <v>97</v>
      </c>
      <c r="AY122" s="23">
        <v>609</v>
      </c>
      <c r="AZ122" s="23">
        <v>4</v>
      </c>
      <c r="BA122" s="23">
        <v>24</v>
      </c>
      <c r="BB122" s="23">
        <v>165</v>
      </c>
      <c r="BC122" s="23" t="s">
        <v>97</v>
      </c>
      <c r="BD122" s="23">
        <v>802</v>
      </c>
      <c r="BE122" s="23">
        <v>395</v>
      </c>
      <c r="BF122" s="23">
        <v>331</v>
      </c>
      <c r="BI122" s="23">
        <v>777</v>
      </c>
      <c r="BJ122" s="23">
        <v>25</v>
      </c>
      <c r="BK122" s="23">
        <v>647</v>
      </c>
      <c r="BL122" s="23">
        <v>154</v>
      </c>
      <c r="BM122" s="23">
        <v>798</v>
      </c>
      <c r="BN122" s="23">
        <v>4</v>
      </c>
      <c r="BO122" s="23">
        <v>758</v>
      </c>
      <c r="BP122" s="23">
        <v>44</v>
      </c>
      <c r="BR122" s="23">
        <v>58</v>
      </c>
      <c r="BS122" s="23">
        <v>135</v>
      </c>
      <c r="BT122" s="23">
        <v>25</v>
      </c>
      <c r="BU122" s="23">
        <v>21</v>
      </c>
      <c r="BV122" s="23">
        <v>9</v>
      </c>
      <c r="BW122" s="23">
        <v>18</v>
      </c>
      <c r="BX122" s="23">
        <v>32</v>
      </c>
    </row>
    <row r="123" spans="2:76" ht="15">
      <c r="B123" s="22" t="s">
        <v>148</v>
      </c>
      <c r="C123" s="22">
        <v>509</v>
      </c>
      <c r="D123" s="22">
        <v>158</v>
      </c>
      <c r="E123" s="22">
        <v>325</v>
      </c>
      <c r="F123" s="22">
        <v>288</v>
      </c>
      <c r="G123" s="22">
        <v>868</v>
      </c>
      <c r="H123" s="22">
        <v>412</v>
      </c>
      <c r="I123" s="22">
        <v>762</v>
      </c>
      <c r="J123" s="22">
        <v>518</v>
      </c>
      <c r="K123" s="22">
        <v>1136</v>
      </c>
      <c r="L123" s="22">
        <v>144</v>
      </c>
      <c r="M123" s="22">
        <v>955</v>
      </c>
      <c r="N123" s="22">
        <v>325</v>
      </c>
      <c r="O123" s="22">
        <v>1214</v>
      </c>
      <c r="P123" s="22">
        <v>66</v>
      </c>
      <c r="Q123" s="22">
        <v>302</v>
      </c>
      <c r="R123" s="22">
        <v>40</v>
      </c>
      <c r="S123" s="22">
        <v>678</v>
      </c>
      <c r="T123" s="22">
        <v>22</v>
      </c>
      <c r="U123" s="22">
        <v>329</v>
      </c>
      <c r="V123" s="22">
        <v>53</v>
      </c>
      <c r="W123" s="22">
        <v>10</v>
      </c>
      <c r="X123" s="22">
        <v>212</v>
      </c>
      <c r="Y123" s="22">
        <v>337</v>
      </c>
      <c r="Z123" s="22">
        <v>721</v>
      </c>
      <c r="AA123" s="22">
        <v>134</v>
      </c>
      <c r="AB123" s="22">
        <v>293</v>
      </c>
      <c r="AC123" s="22">
        <v>802</v>
      </c>
      <c r="AD123" s="22">
        <v>1055</v>
      </c>
      <c r="AE123" s="22">
        <v>225</v>
      </c>
      <c r="AF123" s="22">
        <v>248</v>
      </c>
      <c r="AG123" s="22">
        <v>181</v>
      </c>
      <c r="AH123" s="22">
        <v>254</v>
      </c>
      <c r="AI123" s="22">
        <v>326</v>
      </c>
      <c r="AJ123" s="22">
        <v>271</v>
      </c>
      <c r="AK123" s="23" t="s">
        <v>97</v>
      </c>
      <c r="AL123" s="23" t="s">
        <v>97</v>
      </c>
      <c r="AM123" s="23" t="s">
        <v>97</v>
      </c>
      <c r="AN123" s="23" t="s">
        <v>97</v>
      </c>
      <c r="AO123" s="23" t="s">
        <v>97</v>
      </c>
      <c r="AP123" s="23" t="s">
        <v>97</v>
      </c>
      <c r="AQ123" s="23" t="s">
        <v>97</v>
      </c>
      <c r="AR123" s="23">
        <v>1280</v>
      </c>
      <c r="AS123" s="23" t="s">
        <v>97</v>
      </c>
      <c r="AT123" s="23" t="s">
        <v>97</v>
      </c>
      <c r="AU123" s="23" t="s">
        <v>97</v>
      </c>
      <c r="AV123" s="23" t="s">
        <v>97</v>
      </c>
      <c r="AX123" s="23">
        <v>1</v>
      </c>
      <c r="AY123" s="23">
        <v>695</v>
      </c>
      <c r="AZ123" s="23">
        <v>4</v>
      </c>
      <c r="BA123" s="23">
        <v>85</v>
      </c>
      <c r="BB123" s="23">
        <v>495</v>
      </c>
      <c r="BC123" s="23">
        <v>3</v>
      </c>
      <c r="BD123" s="23">
        <v>1277</v>
      </c>
      <c r="BE123" s="23">
        <v>841</v>
      </c>
      <c r="BF123" s="23">
        <v>287</v>
      </c>
      <c r="BI123" s="23">
        <v>1232</v>
      </c>
      <c r="BJ123" s="23">
        <v>48</v>
      </c>
      <c r="BK123" s="23">
        <v>1012</v>
      </c>
      <c r="BL123" s="23">
        <v>263</v>
      </c>
      <c r="BM123" s="23">
        <v>1276</v>
      </c>
      <c r="BN123" s="23">
        <v>4</v>
      </c>
      <c r="BO123" s="23">
        <v>1210</v>
      </c>
      <c r="BP123" s="23">
        <v>70</v>
      </c>
      <c r="BR123" s="23">
        <v>64</v>
      </c>
      <c r="BS123" s="23">
        <v>212</v>
      </c>
      <c r="BT123" s="23">
        <v>44</v>
      </c>
      <c r="BU123" s="23">
        <v>28</v>
      </c>
      <c r="BV123" s="23">
        <v>14</v>
      </c>
      <c r="BW123" s="23">
        <v>27</v>
      </c>
      <c r="BX123" s="23">
        <v>45</v>
      </c>
    </row>
    <row r="124" spans="2:76" ht="15">
      <c r="B124" s="22" t="s">
        <v>149</v>
      </c>
      <c r="C124" s="22">
        <v>29</v>
      </c>
      <c r="D124" s="22">
        <v>502</v>
      </c>
      <c r="E124" s="22">
        <v>75</v>
      </c>
      <c r="F124" s="22">
        <v>12</v>
      </c>
      <c r="G124" s="22">
        <v>561</v>
      </c>
      <c r="H124" s="22">
        <v>57</v>
      </c>
      <c r="I124" s="22">
        <v>487</v>
      </c>
      <c r="J124" s="22">
        <v>131</v>
      </c>
      <c r="K124" s="22">
        <v>596</v>
      </c>
      <c r="L124" s="22">
        <v>22</v>
      </c>
      <c r="M124" s="22">
        <v>518</v>
      </c>
      <c r="N124" s="22">
        <v>100</v>
      </c>
      <c r="O124" s="22">
        <v>598</v>
      </c>
      <c r="P124" s="22">
        <v>20</v>
      </c>
      <c r="Q124" s="22">
        <v>153</v>
      </c>
      <c r="R124" s="22">
        <v>14</v>
      </c>
      <c r="S124" s="22">
        <v>342</v>
      </c>
      <c r="T124" s="22">
        <v>8</v>
      </c>
      <c r="U124" s="22">
        <v>171</v>
      </c>
      <c r="V124" s="22">
        <v>15</v>
      </c>
      <c r="W124" s="22">
        <v>10</v>
      </c>
      <c r="X124" s="22">
        <v>113</v>
      </c>
      <c r="Y124" s="22">
        <v>145</v>
      </c>
      <c r="Z124" s="22">
        <v>350</v>
      </c>
      <c r="AA124" s="22">
        <v>59</v>
      </c>
      <c r="AB124" s="22">
        <v>153</v>
      </c>
      <c r="AC124" s="22">
        <v>364</v>
      </c>
      <c r="AD124" s="22">
        <v>454</v>
      </c>
      <c r="AE124" s="22">
        <v>164</v>
      </c>
      <c r="AF124" s="22">
        <v>10</v>
      </c>
      <c r="AG124" s="22">
        <v>41</v>
      </c>
      <c r="AH124" s="22">
        <v>162</v>
      </c>
      <c r="AI124" s="22">
        <v>189</v>
      </c>
      <c r="AJ124" s="22">
        <v>216</v>
      </c>
      <c r="AK124" s="23" t="s">
        <v>97</v>
      </c>
      <c r="AL124" s="23" t="s">
        <v>97</v>
      </c>
      <c r="AM124" s="23" t="s">
        <v>97</v>
      </c>
      <c r="AN124" s="23" t="s">
        <v>97</v>
      </c>
      <c r="AO124" s="23" t="s">
        <v>97</v>
      </c>
      <c r="AP124" s="23" t="s">
        <v>97</v>
      </c>
      <c r="AQ124" s="23" t="s">
        <v>97</v>
      </c>
      <c r="AR124" s="23" t="s">
        <v>97</v>
      </c>
      <c r="AS124" s="23">
        <v>618</v>
      </c>
      <c r="AT124" s="23" t="s">
        <v>97</v>
      </c>
      <c r="AU124" s="23" t="s">
        <v>97</v>
      </c>
      <c r="AV124" s="23" t="s">
        <v>97</v>
      </c>
      <c r="AX124" s="23">
        <v>1</v>
      </c>
      <c r="AY124" s="23">
        <v>267</v>
      </c>
      <c r="AZ124" s="23">
        <v>11</v>
      </c>
      <c r="BA124" s="23">
        <v>46</v>
      </c>
      <c r="BB124" s="23">
        <v>293</v>
      </c>
      <c r="BC124" s="23">
        <v>8</v>
      </c>
      <c r="BD124" s="23">
        <v>610</v>
      </c>
      <c r="BE124" s="23">
        <v>360</v>
      </c>
      <c r="BF124" s="23">
        <v>183</v>
      </c>
      <c r="BI124" s="23">
        <v>573</v>
      </c>
      <c r="BJ124" s="23">
        <v>45</v>
      </c>
      <c r="BK124" s="23">
        <v>461</v>
      </c>
      <c r="BL124" s="23">
        <v>154</v>
      </c>
      <c r="BM124" s="23">
        <v>591</v>
      </c>
      <c r="BN124" s="23">
        <v>26</v>
      </c>
      <c r="BO124" s="23">
        <v>574</v>
      </c>
      <c r="BP124" s="23">
        <v>44</v>
      </c>
      <c r="BR124" s="23">
        <v>17</v>
      </c>
      <c r="BS124" s="23">
        <v>109</v>
      </c>
      <c r="BT124" s="23">
        <v>22</v>
      </c>
      <c r="BU124" s="23">
        <v>11</v>
      </c>
      <c r="BV124" s="23">
        <v>10</v>
      </c>
      <c r="BW124" s="23">
        <v>16</v>
      </c>
      <c r="BX124" s="23">
        <v>33</v>
      </c>
    </row>
    <row r="125" spans="2:76" ht="15">
      <c r="B125" s="22" t="s">
        <v>150</v>
      </c>
      <c r="C125" s="22">
        <v>502</v>
      </c>
      <c r="D125" s="22">
        <v>78</v>
      </c>
      <c r="E125" s="22">
        <v>33</v>
      </c>
      <c r="F125" s="22">
        <v>548</v>
      </c>
      <c r="G125" s="22">
        <v>655</v>
      </c>
      <c r="H125" s="22">
        <v>506</v>
      </c>
      <c r="I125" s="22">
        <v>629</v>
      </c>
      <c r="J125" s="22">
        <v>532</v>
      </c>
      <c r="K125" s="22">
        <v>999</v>
      </c>
      <c r="L125" s="22">
        <v>162</v>
      </c>
      <c r="M125" s="22">
        <v>723</v>
      </c>
      <c r="N125" s="22">
        <v>438</v>
      </c>
      <c r="O125" s="22">
        <v>1085</v>
      </c>
      <c r="P125" s="22">
        <v>76</v>
      </c>
      <c r="Q125" s="22">
        <v>262</v>
      </c>
      <c r="R125" s="22">
        <v>26</v>
      </c>
      <c r="S125" s="22">
        <v>655</v>
      </c>
      <c r="T125" s="22">
        <v>12</v>
      </c>
      <c r="U125" s="22">
        <v>266</v>
      </c>
      <c r="V125" s="22">
        <v>56</v>
      </c>
      <c r="W125" s="22">
        <v>13</v>
      </c>
      <c r="X125" s="22">
        <v>163</v>
      </c>
      <c r="Y125" s="22">
        <v>339</v>
      </c>
      <c r="Z125" s="22">
        <v>646</v>
      </c>
      <c r="AA125" s="22">
        <v>146</v>
      </c>
      <c r="AB125" s="22">
        <v>223</v>
      </c>
      <c r="AC125" s="22">
        <v>774</v>
      </c>
      <c r="AD125" s="22">
        <v>956</v>
      </c>
      <c r="AE125" s="22">
        <v>205</v>
      </c>
      <c r="AF125" s="22">
        <v>327</v>
      </c>
      <c r="AG125" s="22">
        <v>124</v>
      </c>
      <c r="AH125" s="22">
        <v>126</v>
      </c>
      <c r="AI125" s="22">
        <v>270</v>
      </c>
      <c r="AJ125" s="22">
        <v>314</v>
      </c>
      <c r="AK125" s="23" t="s">
        <v>97</v>
      </c>
      <c r="AL125" s="23" t="s">
        <v>97</v>
      </c>
      <c r="AM125" s="23" t="s">
        <v>97</v>
      </c>
      <c r="AN125" s="23" t="s">
        <v>97</v>
      </c>
      <c r="AO125" s="23" t="s">
        <v>97</v>
      </c>
      <c r="AP125" s="23" t="s">
        <v>97</v>
      </c>
      <c r="AQ125" s="23" t="s">
        <v>97</v>
      </c>
      <c r="AR125" s="23" t="s">
        <v>97</v>
      </c>
      <c r="AS125" s="23" t="s">
        <v>97</v>
      </c>
      <c r="AT125" s="23">
        <v>1161</v>
      </c>
      <c r="AU125" s="23" t="s">
        <v>97</v>
      </c>
      <c r="AV125" s="23" t="s">
        <v>97</v>
      </c>
      <c r="AX125" s="23">
        <v>3</v>
      </c>
      <c r="AY125" s="23">
        <v>357</v>
      </c>
      <c r="AZ125" s="23">
        <v>5</v>
      </c>
      <c r="BA125" s="23">
        <v>283</v>
      </c>
      <c r="BB125" s="23">
        <v>513</v>
      </c>
      <c r="BC125" s="23">
        <v>17</v>
      </c>
      <c r="BD125" s="23">
        <v>1144</v>
      </c>
      <c r="BE125" s="23">
        <v>803</v>
      </c>
      <c r="BF125" s="23">
        <v>214</v>
      </c>
      <c r="BI125" s="23">
        <v>1106</v>
      </c>
      <c r="BJ125" s="23">
        <v>55</v>
      </c>
      <c r="BK125" s="23">
        <v>874</v>
      </c>
      <c r="BL125" s="23">
        <v>278</v>
      </c>
      <c r="BM125" s="23">
        <v>1138</v>
      </c>
      <c r="BN125" s="23">
        <v>23</v>
      </c>
      <c r="BO125" s="23">
        <v>1086</v>
      </c>
      <c r="BP125" s="23">
        <v>75</v>
      </c>
      <c r="BR125" s="23">
        <v>59</v>
      </c>
      <c r="BS125" s="23">
        <v>190</v>
      </c>
      <c r="BT125" s="23">
        <v>29</v>
      </c>
      <c r="BU125" s="23">
        <v>14</v>
      </c>
      <c r="BV125" s="23">
        <v>8</v>
      </c>
      <c r="BW125" s="23">
        <v>29</v>
      </c>
      <c r="BX125" s="23">
        <v>50</v>
      </c>
    </row>
    <row r="126" spans="2:76" ht="15">
      <c r="B126" s="22" t="s">
        <v>151</v>
      </c>
      <c r="C126" s="22" t="s">
        <v>97</v>
      </c>
      <c r="D126" s="22" t="s">
        <v>97</v>
      </c>
      <c r="E126" s="22">
        <v>22</v>
      </c>
      <c r="F126" s="22">
        <v>59</v>
      </c>
      <c r="G126" s="22" t="s">
        <v>97</v>
      </c>
      <c r="H126" s="22">
        <v>81</v>
      </c>
      <c r="I126" s="22" t="s">
        <v>97</v>
      </c>
      <c r="J126" s="22">
        <v>81</v>
      </c>
      <c r="K126" s="22">
        <v>75</v>
      </c>
      <c r="L126" s="22">
        <v>6</v>
      </c>
      <c r="M126" s="22">
        <v>15</v>
      </c>
      <c r="N126" s="22">
        <v>66</v>
      </c>
      <c r="O126" s="22">
        <v>38</v>
      </c>
      <c r="P126" s="22">
        <v>43</v>
      </c>
      <c r="Q126" s="22">
        <v>23</v>
      </c>
      <c r="R126" s="22">
        <v>10</v>
      </c>
      <c r="S126" s="22">
        <v>19</v>
      </c>
      <c r="T126" s="22">
        <v>13</v>
      </c>
      <c r="U126" s="22">
        <v>14</v>
      </c>
      <c r="V126" s="22">
        <v>22</v>
      </c>
      <c r="W126" s="22" t="s">
        <v>97</v>
      </c>
      <c r="X126" s="22">
        <v>16</v>
      </c>
      <c r="Y126" s="22">
        <v>31</v>
      </c>
      <c r="Z126" s="22">
        <v>34</v>
      </c>
      <c r="AA126" s="22">
        <v>34</v>
      </c>
      <c r="AB126" s="22">
        <v>43</v>
      </c>
      <c r="AC126" s="22">
        <v>4</v>
      </c>
      <c r="AD126" s="22">
        <v>69</v>
      </c>
      <c r="AE126" s="22">
        <v>12</v>
      </c>
      <c r="AF126" s="22">
        <v>79</v>
      </c>
      <c r="AG126" s="22">
        <v>2</v>
      </c>
      <c r="AH126" s="22" t="s">
        <v>97</v>
      </c>
      <c r="AI126" s="22" t="s">
        <v>97</v>
      </c>
      <c r="AJ126" s="22" t="s">
        <v>97</v>
      </c>
      <c r="AK126" s="23" t="s">
        <v>97</v>
      </c>
      <c r="AL126" s="23" t="s">
        <v>97</v>
      </c>
      <c r="AM126" s="23" t="s">
        <v>97</v>
      </c>
      <c r="AN126" s="23" t="s">
        <v>97</v>
      </c>
      <c r="AO126" s="23" t="s">
        <v>97</v>
      </c>
      <c r="AP126" s="23" t="s">
        <v>97</v>
      </c>
      <c r="AQ126" s="23" t="s">
        <v>97</v>
      </c>
      <c r="AR126" s="23" t="s">
        <v>97</v>
      </c>
      <c r="AS126" s="23" t="s">
        <v>97</v>
      </c>
      <c r="AT126" s="23" t="s">
        <v>97</v>
      </c>
      <c r="AU126" s="23">
        <v>81</v>
      </c>
      <c r="AV126" s="23" t="s">
        <v>97</v>
      </c>
      <c r="AX126" s="23" t="s">
        <v>97</v>
      </c>
      <c r="AY126" s="23">
        <v>38</v>
      </c>
      <c r="AZ126" s="23" t="s">
        <v>97</v>
      </c>
      <c r="BA126" s="23">
        <v>16</v>
      </c>
      <c r="BB126" s="23">
        <v>27</v>
      </c>
      <c r="BC126" s="23" t="s">
        <v>97</v>
      </c>
      <c r="BD126" s="23">
        <v>81</v>
      </c>
      <c r="BE126" s="23">
        <v>48</v>
      </c>
      <c r="BF126" s="23">
        <v>20</v>
      </c>
      <c r="BI126" s="23">
        <v>81</v>
      </c>
      <c r="BJ126" s="23" t="s">
        <v>97</v>
      </c>
      <c r="BK126" s="23">
        <v>63</v>
      </c>
      <c r="BL126" s="23">
        <v>16</v>
      </c>
      <c r="BM126" s="23">
        <v>81</v>
      </c>
      <c r="BN126" s="23" t="s">
        <v>97</v>
      </c>
      <c r="BO126" s="23">
        <v>81</v>
      </c>
      <c r="BP126" s="23" t="s">
        <v>97</v>
      </c>
      <c r="BR126" s="23">
        <v>30</v>
      </c>
      <c r="BS126" s="23">
        <v>14</v>
      </c>
      <c r="BT126" s="23">
        <v>7</v>
      </c>
      <c r="BU126" s="23">
        <v>3</v>
      </c>
      <c r="BV126" s="23">
        <v>1</v>
      </c>
      <c r="BW126" s="23">
        <v>1</v>
      </c>
      <c r="BX126" s="23">
        <v>1</v>
      </c>
    </row>
    <row r="127" spans="2:76" ht="15">
      <c r="B127" s="22" t="s">
        <v>152</v>
      </c>
      <c r="C127" s="22">
        <v>890</v>
      </c>
      <c r="D127" s="22">
        <v>1037</v>
      </c>
      <c r="E127" s="22">
        <v>1688</v>
      </c>
      <c r="F127" s="22">
        <v>2130</v>
      </c>
      <c r="G127" s="22">
        <v>3122</v>
      </c>
      <c r="H127" s="22">
        <v>2623</v>
      </c>
      <c r="I127" s="22">
        <v>2813</v>
      </c>
      <c r="J127" s="22">
        <v>2932</v>
      </c>
      <c r="K127" s="22">
        <v>5023</v>
      </c>
      <c r="L127" s="22">
        <v>722</v>
      </c>
      <c r="M127" s="22">
        <v>3777</v>
      </c>
      <c r="N127" s="22">
        <v>1968</v>
      </c>
      <c r="O127" s="22">
        <v>5016</v>
      </c>
      <c r="P127" s="22">
        <v>729</v>
      </c>
      <c r="Q127" s="22">
        <v>1211</v>
      </c>
      <c r="R127" s="22">
        <v>170</v>
      </c>
      <c r="S127" s="22">
        <v>3066</v>
      </c>
      <c r="T127" s="22">
        <v>167</v>
      </c>
      <c r="U127" s="22">
        <v>1271</v>
      </c>
      <c r="V127" s="22">
        <v>214</v>
      </c>
      <c r="W127" s="22">
        <v>98</v>
      </c>
      <c r="X127" s="22">
        <v>1099</v>
      </c>
      <c r="Y127" s="22">
        <v>1636</v>
      </c>
      <c r="Z127" s="22">
        <v>2912</v>
      </c>
      <c r="AA127" s="22">
        <v>672</v>
      </c>
      <c r="AB127" s="22">
        <v>1493</v>
      </c>
      <c r="AC127" s="22">
        <v>3450</v>
      </c>
      <c r="AD127" s="22">
        <v>4615</v>
      </c>
      <c r="AE127" s="22">
        <v>1130</v>
      </c>
      <c r="AF127" s="22">
        <v>1320</v>
      </c>
      <c r="AG127" s="22">
        <v>1220</v>
      </c>
      <c r="AH127" s="22">
        <v>1336</v>
      </c>
      <c r="AI127" s="22">
        <v>1014</v>
      </c>
      <c r="AJ127" s="22">
        <v>855</v>
      </c>
      <c r="AK127" s="23" t="s">
        <v>97</v>
      </c>
      <c r="AL127" s="23" t="s">
        <v>97</v>
      </c>
      <c r="AM127" s="23" t="s">
        <v>97</v>
      </c>
      <c r="AN127" s="23" t="s">
        <v>97</v>
      </c>
      <c r="AO127" s="23" t="s">
        <v>97</v>
      </c>
      <c r="AP127" s="23" t="s">
        <v>97</v>
      </c>
      <c r="AQ127" s="23" t="s">
        <v>97</v>
      </c>
      <c r="AR127" s="23" t="s">
        <v>97</v>
      </c>
      <c r="AS127" s="23" t="s">
        <v>97</v>
      </c>
      <c r="AT127" s="23" t="s">
        <v>97</v>
      </c>
      <c r="AU127" s="23" t="s">
        <v>97</v>
      </c>
      <c r="AV127" s="23">
        <v>5745</v>
      </c>
      <c r="AX127" s="23">
        <v>28</v>
      </c>
      <c r="AY127" s="23">
        <v>2609</v>
      </c>
      <c r="AZ127" s="23">
        <v>122</v>
      </c>
      <c r="BA127" s="23">
        <v>534</v>
      </c>
      <c r="BB127" s="23">
        <v>1655</v>
      </c>
      <c r="BC127" s="23">
        <v>150</v>
      </c>
      <c r="BD127" s="23">
        <v>5595</v>
      </c>
      <c r="BE127" s="23">
        <v>3407</v>
      </c>
      <c r="BF127" s="23">
        <v>1696</v>
      </c>
      <c r="BI127" s="23">
        <v>5250</v>
      </c>
      <c r="BJ127" s="23">
        <v>495</v>
      </c>
      <c r="BK127" s="23">
        <v>4429</v>
      </c>
      <c r="BL127" s="23">
        <v>1277</v>
      </c>
      <c r="BM127" s="23">
        <v>5568</v>
      </c>
      <c r="BN127" s="23">
        <v>169</v>
      </c>
      <c r="BO127" s="23">
        <v>5315</v>
      </c>
      <c r="BP127" s="23">
        <v>430</v>
      </c>
      <c r="BR127" s="23">
        <v>435</v>
      </c>
      <c r="BS127" s="23">
        <v>955</v>
      </c>
      <c r="BT127" s="23">
        <v>215</v>
      </c>
      <c r="BU127" s="23">
        <v>114</v>
      </c>
      <c r="BV127" s="23">
        <v>53</v>
      </c>
      <c r="BW127" s="23">
        <v>117</v>
      </c>
      <c r="BX127" s="23">
        <v>195</v>
      </c>
    </row>
    <row r="128" spans="1:2" ht="15">
      <c r="A128" s="22" t="s">
        <v>2</v>
      </c>
      <c r="B128" s="22" t="s">
        <v>153</v>
      </c>
    </row>
    <row r="129" spans="1:76" ht="15">
      <c r="A129" s="22" t="s">
        <v>3</v>
      </c>
      <c r="B129" s="22" t="s">
        <v>154</v>
      </c>
      <c r="C129" s="22">
        <v>6</v>
      </c>
      <c r="D129" s="22">
        <v>5</v>
      </c>
      <c r="E129" s="22">
        <v>1</v>
      </c>
      <c r="F129" s="22">
        <v>29</v>
      </c>
      <c r="G129" s="22">
        <v>21</v>
      </c>
      <c r="H129" s="22">
        <v>20</v>
      </c>
      <c r="I129" s="22">
        <v>24</v>
      </c>
      <c r="J129" s="22">
        <v>17</v>
      </c>
      <c r="K129" s="22">
        <v>38</v>
      </c>
      <c r="L129" s="22">
        <v>3</v>
      </c>
      <c r="M129" s="22">
        <v>32</v>
      </c>
      <c r="N129" s="22">
        <v>9</v>
      </c>
      <c r="O129" s="22">
        <v>37</v>
      </c>
      <c r="P129" s="22">
        <v>4</v>
      </c>
      <c r="Q129" s="22">
        <v>14</v>
      </c>
      <c r="R129" s="22" t="s">
        <v>97</v>
      </c>
      <c r="S129" s="22">
        <v>17</v>
      </c>
      <c r="T129" s="22" t="s">
        <v>97</v>
      </c>
      <c r="U129" s="22">
        <v>12</v>
      </c>
      <c r="V129" s="22">
        <v>2</v>
      </c>
      <c r="W129" s="22" t="s">
        <v>97</v>
      </c>
      <c r="X129" s="22">
        <v>17</v>
      </c>
      <c r="Y129" s="22">
        <v>14</v>
      </c>
      <c r="Z129" s="22">
        <v>10</v>
      </c>
      <c r="AA129" s="22">
        <v>1</v>
      </c>
      <c r="AB129" s="22">
        <v>7</v>
      </c>
      <c r="AC129" s="22">
        <v>33</v>
      </c>
      <c r="AD129" s="22">
        <v>32</v>
      </c>
      <c r="AE129" s="22">
        <v>9</v>
      </c>
      <c r="AF129" s="22">
        <v>9</v>
      </c>
      <c r="AG129" s="22">
        <v>8</v>
      </c>
      <c r="AH129" s="22">
        <v>12</v>
      </c>
      <c r="AI129" s="22">
        <v>11</v>
      </c>
      <c r="AJ129" s="22">
        <v>1</v>
      </c>
      <c r="AK129" s="23" t="s">
        <v>97</v>
      </c>
      <c r="AL129" s="23">
        <v>2</v>
      </c>
      <c r="AM129" s="23" t="s">
        <v>97</v>
      </c>
      <c r="AN129" s="23" t="s">
        <v>97</v>
      </c>
      <c r="AO129" s="23">
        <v>5</v>
      </c>
      <c r="AP129" s="23">
        <v>1</v>
      </c>
      <c r="AQ129" s="23" t="s">
        <v>97</v>
      </c>
      <c r="AR129" s="23">
        <v>1</v>
      </c>
      <c r="AS129" s="23">
        <v>1</v>
      </c>
      <c r="AT129" s="23">
        <v>3</v>
      </c>
      <c r="AU129" s="23" t="s">
        <v>97</v>
      </c>
      <c r="AV129" s="23">
        <v>28</v>
      </c>
      <c r="AX129" s="23">
        <v>41</v>
      </c>
      <c r="AY129" s="23" t="s">
        <v>97</v>
      </c>
      <c r="AZ129" s="23" t="s">
        <v>97</v>
      </c>
      <c r="BA129" s="23" t="s">
        <v>97</v>
      </c>
      <c r="BB129" s="23" t="s">
        <v>97</v>
      </c>
      <c r="BC129" s="23" t="s">
        <v>97</v>
      </c>
      <c r="BD129" s="23">
        <v>41</v>
      </c>
      <c r="BE129" s="23">
        <v>32</v>
      </c>
      <c r="BF129" s="23">
        <v>3</v>
      </c>
      <c r="BI129" s="23">
        <v>36</v>
      </c>
      <c r="BJ129" s="23">
        <v>5</v>
      </c>
      <c r="BK129" s="23">
        <v>35</v>
      </c>
      <c r="BL129" s="23">
        <v>6</v>
      </c>
      <c r="BM129" s="23">
        <v>41</v>
      </c>
      <c r="BN129" s="23" t="s">
        <v>97</v>
      </c>
      <c r="BO129" s="23">
        <v>41</v>
      </c>
      <c r="BP129" s="23" t="s">
        <v>97</v>
      </c>
      <c r="BR129" s="23">
        <v>3</v>
      </c>
      <c r="BS129" s="23">
        <v>13</v>
      </c>
      <c r="BT129" s="23" t="s">
        <v>97</v>
      </c>
      <c r="BU129" s="23">
        <v>1</v>
      </c>
      <c r="BV129" s="23" t="s">
        <v>97</v>
      </c>
      <c r="BW129" s="23">
        <v>2</v>
      </c>
      <c r="BX129" s="23">
        <v>5</v>
      </c>
    </row>
    <row r="130" spans="2:76" ht="15">
      <c r="B130" s="22" t="s">
        <v>5</v>
      </c>
      <c r="C130" s="22">
        <v>2312</v>
      </c>
      <c r="D130" s="22">
        <v>1789</v>
      </c>
      <c r="E130" s="22">
        <v>2633</v>
      </c>
      <c r="F130" s="22">
        <v>1304</v>
      </c>
      <c r="G130" s="22">
        <v>5343</v>
      </c>
      <c r="H130" s="22">
        <v>2695</v>
      </c>
      <c r="I130" s="22">
        <v>4671</v>
      </c>
      <c r="J130" s="22">
        <v>3367</v>
      </c>
      <c r="K130" s="22">
        <v>7272</v>
      </c>
      <c r="L130" s="22">
        <v>766</v>
      </c>
      <c r="M130" s="22">
        <v>5770</v>
      </c>
      <c r="N130" s="22">
        <v>2268</v>
      </c>
      <c r="O130" s="22">
        <v>7467</v>
      </c>
      <c r="P130" s="22">
        <v>571</v>
      </c>
      <c r="Q130" s="22">
        <v>1840</v>
      </c>
      <c r="R130" s="22">
        <v>223</v>
      </c>
      <c r="S130" s="22">
        <v>4466</v>
      </c>
      <c r="T130" s="22">
        <v>148</v>
      </c>
      <c r="U130" s="22">
        <v>2005</v>
      </c>
      <c r="V130" s="22">
        <v>241</v>
      </c>
      <c r="W130" s="22">
        <v>74</v>
      </c>
      <c r="X130" s="22">
        <v>1148</v>
      </c>
      <c r="Y130" s="22">
        <v>2383</v>
      </c>
      <c r="Z130" s="22">
        <v>4433</v>
      </c>
      <c r="AA130" s="22">
        <v>842</v>
      </c>
      <c r="AB130" s="22">
        <v>1848</v>
      </c>
      <c r="AC130" s="22">
        <v>5141</v>
      </c>
      <c r="AD130" s="22">
        <v>6269</v>
      </c>
      <c r="AE130" s="22">
        <v>1769</v>
      </c>
      <c r="AF130" s="22">
        <v>1280</v>
      </c>
      <c r="AG130" s="22">
        <v>1467</v>
      </c>
      <c r="AH130" s="22">
        <v>1874</v>
      </c>
      <c r="AI130" s="22">
        <v>1828</v>
      </c>
      <c r="AJ130" s="22">
        <v>1589</v>
      </c>
      <c r="AK130" s="23">
        <v>619</v>
      </c>
      <c r="AL130" s="23">
        <v>339</v>
      </c>
      <c r="AM130" s="23">
        <v>496</v>
      </c>
      <c r="AN130" s="23">
        <v>1676</v>
      </c>
      <c r="AO130" s="23">
        <v>165</v>
      </c>
      <c r="AP130" s="23">
        <v>168</v>
      </c>
      <c r="AQ130" s="23">
        <v>609</v>
      </c>
      <c r="AR130" s="23">
        <v>695</v>
      </c>
      <c r="AS130" s="23">
        <v>267</v>
      </c>
      <c r="AT130" s="23">
        <v>357</v>
      </c>
      <c r="AU130" s="23">
        <v>38</v>
      </c>
      <c r="AV130" s="23">
        <v>2609</v>
      </c>
      <c r="AX130" s="23" t="s">
        <v>97</v>
      </c>
      <c r="AY130" s="23">
        <v>8038</v>
      </c>
      <c r="AZ130" s="23" t="s">
        <v>97</v>
      </c>
      <c r="BA130" s="23" t="s">
        <v>97</v>
      </c>
      <c r="BB130" s="23" t="s">
        <v>97</v>
      </c>
      <c r="BC130" s="23">
        <v>42</v>
      </c>
      <c r="BD130" s="23">
        <v>7996</v>
      </c>
      <c r="BE130" s="23">
        <v>4960</v>
      </c>
      <c r="BF130" s="23">
        <v>2297</v>
      </c>
      <c r="BI130" s="23">
        <v>7625</v>
      </c>
      <c r="BJ130" s="23">
        <v>413</v>
      </c>
      <c r="BK130" s="23">
        <v>6112</v>
      </c>
      <c r="BL130" s="23">
        <v>1893</v>
      </c>
      <c r="BM130" s="23">
        <v>7869</v>
      </c>
      <c r="BN130" s="23">
        <v>164</v>
      </c>
      <c r="BO130" s="23">
        <v>7436</v>
      </c>
      <c r="BP130" s="23">
        <v>602</v>
      </c>
      <c r="BR130" s="23">
        <v>478</v>
      </c>
      <c r="BS130" s="23">
        <v>1309</v>
      </c>
      <c r="BT130" s="23">
        <v>253</v>
      </c>
      <c r="BU130" s="23">
        <v>153</v>
      </c>
      <c r="BV130" s="23">
        <v>77</v>
      </c>
      <c r="BW130" s="23">
        <v>178</v>
      </c>
      <c r="BX130" s="23">
        <v>282</v>
      </c>
    </row>
    <row r="131" spans="2:76" ht="15">
      <c r="B131" s="22" t="s">
        <v>6</v>
      </c>
      <c r="C131" s="22">
        <v>65</v>
      </c>
      <c r="D131" s="22">
        <v>48</v>
      </c>
      <c r="E131" s="22">
        <v>17</v>
      </c>
      <c r="F131" s="22">
        <v>30</v>
      </c>
      <c r="G131" s="22">
        <v>145</v>
      </c>
      <c r="H131" s="22">
        <v>15</v>
      </c>
      <c r="I131" s="22">
        <v>126</v>
      </c>
      <c r="J131" s="22">
        <v>34</v>
      </c>
      <c r="K131" s="22">
        <v>157</v>
      </c>
      <c r="L131" s="22">
        <v>3</v>
      </c>
      <c r="M131" s="22">
        <v>156</v>
      </c>
      <c r="N131" s="22">
        <v>4</v>
      </c>
      <c r="O131" s="22">
        <v>160</v>
      </c>
      <c r="P131" s="22" t="s">
        <v>97</v>
      </c>
      <c r="Q131" s="22">
        <v>62</v>
      </c>
      <c r="R131" s="22">
        <v>5</v>
      </c>
      <c r="S131" s="22">
        <v>57</v>
      </c>
      <c r="T131" s="22">
        <v>6</v>
      </c>
      <c r="U131" s="22">
        <v>72</v>
      </c>
      <c r="V131" s="22">
        <v>2</v>
      </c>
      <c r="W131" s="22">
        <v>4</v>
      </c>
      <c r="X131" s="22">
        <v>40</v>
      </c>
      <c r="Y131" s="22">
        <v>57</v>
      </c>
      <c r="Z131" s="22">
        <v>59</v>
      </c>
      <c r="AA131" s="22">
        <v>45</v>
      </c>
      <c r="AB131" s="22">
        <v>32</v>
      </c>
      <c r="AC131" s="22">
        <v>76</v>
      </c>
      <c r="AD131" s="22">
        <v>138</v>
      </c>
      <c r="AE131" s="22">
        <v>22</v>
      </c>
      <c r="AF131" s="22">
        <v>5</v>
      </c>
      <c r="AG131" s="22">
        <v>6</v>
      </c>
      <c r="AH131" s="22">
        <v>24</v>
      </c>
      <c r="AI131" s="22">
        <v>34</v>
      </c>
      <c r="AJ131" s="22">
        <v>91</v>
      </c>
      <c r="AK131" s="23">
        <v>3</v>
      </c>
      <c r="AL131" s="23" t="s">
        <v>97</v>
      </c>
      <c r="AM131" s="23">
        <v>3</v>
      </c>
      <c r="AN131" s="23">
        <v>5</v>
      </c>
      <c r="AO131" s="23">
        <v>1</v>
      </c>
      <c r="AP131" s="23">
        <v>2</v>
      </c>
      <c r="AQ131" s="23">
        <v>4</v>
      </c>
      <c r="AR131" s="23">
        <v>4</v>
      </c>
      <c r="AS131" s="23">
        <v>11</v>
      </c>
      <c r="AT131" s="23">
        <v>5</v>
      </c>
      <c r="AU131" s="23" t="s">
        <v>97</v>
      </c>
      <c r="AV131" s="23">
        <v>122</v>
      </c>
      <c r="AX131" s="23" t="s">
        <v>97</v>
      </c>
      <c r="AY131" s="23" t="s">
        <v>97</v>
      </c>
      <c r="AZ131" s="23">
        <v>160</v>
      </c>
      <c r="BA131" s="23" t="s">
        <v>97</v>
      </c>
      <c r="BB131" s="23" t="s">
        <v>97</v>
      </c>
      <c r="BC131" s="23" t="s">
        <v>97</v>
      </c>
      <c r="BD131" s="23">
        <v>160</v>
      </c>
      <c r="BE131" s="23">
        <v>94</v>
      </c>
      <c r="BF131" s="23">
        <v>28</v>
      </c>
      <c r="BI131" s="23">
        <v>154</v>
      </c>
      <c r="BJ131" s="23">
        <v>6</v>
      </c>
      <c r="BK131" s="23">
        <v>147</v>
      </c>
      <c r="BL131" s="23">
        <v>11</v>
      </c>
      <c r="BM131" s="23">
        <v>160</v>
      </c>
      <c r="BN131" s="23" t="s">
        <v>97</v>
      </c>
      <c r="BO131" s="23">
        <v>156</v>
      </c>
      <c r="BP131" s="23">
        <v>4</v>
      </c>
      <c r="BR131" s="23">
        <v>13</v>
      </c>
      <c r="BS131" s="23">
        <v>47</v>
      </c>
      <c r="BT131" s="23">
        <v>10</v>
      </c>
      <c r="BU131" s="23">
        <v>7</v>
      </c>
      <c r="BV131" s="23">
        <v>3</v>
      </c>
      <c r="BW131" s="23">
        <v>5</v>
      </c>
      <c r="BX131" s="23">
        <v>9</v>
      </c>
    </row>
    <row r="132" spans="2:76" ht="15">
      <c r="B132" s="22" t="s">
        <v>155</v>
      </c>
      <c r="C132" s="22">
        <v>243</v>
      </c>
      <c r="D132" s="22">
        <v>160</v>
      </c>
      <c r="E132" s="22">
        <v>263</v>
      </c>
      <c r="F132" s="22">
        <v>560</v>
      </c>
      <c r="G132" s="22">
        <v>538</v>
      </c>
      <c r="H132" s="22">
        <v>688</v>
      </c>
      <c r="I132" s="22">
        <v>453</v>
      </c>
      <c r="J132" s="22">
        <v>773</v>
      </c>
      <c r="K132" s="22">
        <v>957</v>
      </c>
      <c r="L132" s="22">
        <v>269</v>
      </c>
      <c r="M132" s="22">
        <v>676</v>
      </c>
      <c r="N132" s="22">
        <v>550</v>
      </c>
      <c r="O132" s="22">
        <v>1111</v>
      </c>
      <c r="P132" s="22">
        <v>115</v>
      </c>
      <c r="Q132" s="22">
        <v>318</v>
      </c>
      <c r="R132" s="22">
        <v>51</v>
      </c>
      <c r="S132" s="22">
        <v>609</v>
      </c>
      <c r="T132" s="22">
        <v>30</v>
      </c>
      <c r="U132" s="22">
        <v>320</v>
      </c>
      <c r="V132" s="22">
        <v>82</v>
      </c>
      <c r="W132" s="22">
        <v>11</v>
      </c>
      <c r="X132" s="22">
        <v>196</v>
      </c>
      <c r="Y132" s="22">
        <v>342</v>
      </c>
      <c r="Z132" s="22">
        <v>677</v>
      </c>
      <c r="AA132" s="22">
        <v>130</v>
      </c>
      <c r="AB132" s="22">
        <v>357</v>
      </c>
      <c r="AC132" s="22">
        <v>709</v>
      </c>
      <c r="AD132" s="22">
        <v>1062</v>
      </c>
      <c r="AE132" s="22">
        <v>164</v>
      </c>
      <c r="AF132" s="22">
        <v>485</v>
      </c>
      <c r="AG132" s="22">
        <v>169</v>
      </c>
      <c r="AH132" s="22">
        <v>212</v>
      </c>
      <c r="AI132" s="22">
        <v>183</v>
      </c>
      <c r="AJ132" s="22">
        <v>177</v>
      </c>
      <c r="AK132" s="23">
        <v>79</v>
      </c>
      <c r="AL132" s="23">
        <v>10</v>
      </c>
      <c r="AM132" s="23">
        <v>27</v>
      </c>
      <c r="AN132" s="23">
        <v>52</v>
      </c>
      <c r="AO132" s="23">
        <v>38</v>
      </c>
      <c r="AP132" s="23">
        <v>32</v>
      </c>
      <c r="AQ132" s="23">
        <v>24</v>
      </c>
      <c r="AR132" s="23">
        <v>85</v>
      </c>
      <c r="AS132" s="23">
        <v>46</v>
      </c>
      <c r="AT132" s="23">
        <v>283</v>
      </c>
      <c r="AU132" s="23">
        <v>16</v>
      </c>
      <c r="AV132" s="23">
        <v>534</v>
      </c>
      <c r="AX132" s="23" t="s">
        <v>97</v>
      </c>
      <c r="AY132" s="23" t="s">
        <v>97</v>
      </c>
      <c r="AZ132" s="23" t="s">
        <v>97</v>
      </c>
      <c r="BA132" s="23">
        <v>1226</v>
      </c>
      <c r="BB132" s="23" t="s">
        <v>97</v>
      </c>
      <c r="BC132" s="23">
        <v>6</v>
      </c>
      <c r="BD132" s="23">
        <v>1220</v>
      </c>
      <c r="BE132" s="23">
        <v>745</v>
      </c>
      <c r="BF132" s="23">
        <v>323</v>
      </c>
      <c r="BI132" s="23">
        <v>1163</v>
      </c>
      <c r="BJ132" s="23">
        <v>63</v>
      </c>
      <c r="BK132" s="23">
        <v>994</v>
      </c>
      <c r="BL132" s="23">
        <v>223</v>
      </c>
      <c r="BM132" s="23">
        <v>1182</v>
      </c>
      <c r="BN132" s="23">
        <v>43</v>
      </c>
      <c r="BO132" s="23">
        <v>1110</v>
      </c>
      <c r="BP132" s="23">
        <v>116</v>
      </c>
      <c r="BR132" s="23">
        <v>132</v>
      </c>
      <c r="BS132" s="23">
        <v>228</v>
      </c>
      <c r="BT132" s="23">
        <v>47</v>
      </c>
      <c r="BU132" s="23">
        <v>27</v>
      </c>
      <c r="BV132" s="23">
        <v>9</v>
      </c>
      <c r="BW132" s="23">
        <v>35</v>
      </c>
      <c r="BX132" s="23">
        <v>61</v>
      </c>
    </row>
    <row r="133" spans="2:76" ht="15">
      <c r="B133" s="22" t="s">
        <v>156</v>
      </c>
      <c r="C133" s="22">
        <v>1120</v>
      </c>
      <c r="D133" s="22">
        <v>862</v>
      </c>
      <c r="E133" s="22">
        <v>1062</v>
      </c>
      <c r="F133" s="22">
        <v>1219</v>
      </c>
      <c r="G133" s="22">
        <v>2717</v>
      </c>
      <c r="H133" s="22">
        <v>1546</v>
      </c>
      <c r="I133" s="22">
        <v>2350</v>
      </c>
      <c r="J133" s="22">
        <v>1913</v>
      </c>
      <c r="K133" s="22">
        <v>3845</v>
      </c>
      <c r="L133" s="22">
        <v>418</v>
      </c>
      <c r="M133" s="22">
        <v>2896</v>
      </c>
      <c r="N133" s="22">
        <v>1367</v>
      </c>
      <c r="O133" s="22">
        <v>3862</v>
      </c>
      <c r="P133" s="22">
        <v>401</v>
      </c>
      <c r="Q133" s="22">
        <v>1039</v>
      </c>
      <c r="R133" s="22">
        <v>127</v>
      </c>
      <c r="S133" s="22">
        <v>2225</v>
      </c>
      <c r="T133" s="22">
        <v>110</v>
      </c>
      <c r="U133" s="22">
        <v>1075</v>
      </c>
      <c r="V133" s="22">
        <v>204</v>
      </c>
      <c r="W133" s="22">
        <v>43</v>
      </c>
      <c r="X133" s="22">
        <v>729</v>
      </c>
      <c r="Y133" s="22">
        <v>1252</v>
      </c>
      <c r="Z133" s="22">
        <v>2239</v>
      </c>
      <c r="AA133" s="22">
        <v>445</v>
      </c>
      <c r="AB133" s="22">
        <v>1058</v>
      </c>
      <c r="AC133" s="22">
        <v>2655</v>
      </c>
      <c r="AD133" s="22">
        <v>3467</v>
      </c>
      <c r="AE133" s="22">
        <v>796</v>
      </c>
      <c r="AF133" s="22">
        <v>886</v>
      </c>
      <c r="AG133" s="22">
        <v>702</v>
      </c>
      <c r="AH133" s="22">
        <v>884</v>
      </c>
      <c r="AI133" s="22">
        <v>940</v>
      </c>
      <c r="AJ133" s="22">
        <v>851</v>
      </c>
      <c r="AK133" s="23">
        <v>227</v>
      </c>
      <c r="AL133" s="23">
        <v>115</v>
      </c>
      <c r="AM133" s="23">
        <v>172</v>
      </c>
      <c r="AN133" s="23">
        <v>283</v>
      </c>
      <c r="AO133" s="23">
        <v>176</v>
      </c>
      <c r="AP133" s="23">
        <v>142</v>
      </c>
      <c r="AQ133" s="23">
        <v>165</v>
      </c>
      <c r="AR133" s="23">
        <v>495</v>
      </c>
      <c r="AS133" s="23">
        <v>293</v>
      </c>
      <c r="AT133" s="23">
        <v>513</v>
      </c>
      <c r="AU133" s="23">
        <v>27</v>
      </c>
      <c r="AV133" s="23">
        <v>1655</v>
      </c>
      <c r="AX133" s="23" t="s">
        <v>97</v>
      </c>
      <c r="AY133" s="23" t="s">
        <v>97</v>
      </c>
      <c r="AZ133" s="23" t="s">
        <v>97</v>
      </c>
      <c r="BA133" s="23" t="s">
        <v>97</v>
      </c>
      <c r="BB133" s="23">
        <v>4263</v>
      </c>
      <c r="BC133" s="23">
        <v>25</v>
      </c>
      <c r="BD133" s="23">
        <v>4238</v>
      </c>
      <c r="BE133" s="23">
        <v>2551</v>
      </c>
      <c r="BF133" s="23">
        <v>1209</v>
      </c>
      <c r="BI133" s="23">
        <v>3995</v>
      </c>
      <c r="BJ133" s="23">
        <v>268</v>
      </c>
      <c r="BK133" s="23">
        <v>3385</v>
      </c>
      <c r="BL133" s="23">
        <v>865</v>
      </c>
      <c r="BM133" s="23">
        <v>4145</v>
      </c>
      <c r="BN133" s="23">
        <v>116</v>
      </c>
      <c r="BO133" s="23">
        <v>4016</v>
      </c>
      <c r="BP133" s="23">
        <v>247</v>
      </c>
      <c r="BR133" s="23">
        <v>304</v>
      </c>
      <c r="BS133" s="23">
        <v>734</v>
      </c>
      <c r="BT133" s="23">
        <v>161</v>
      </c>
      <c r="BU133" s="23">
        <v>87</v>
      </c>
      <c r="BV133" s="23">
        <v>50</v>
      </c>
      <c r="BW133" s="23">
        <v>93</v>
      </c>
      <c r="BX133" s="23">
        <v>160</v>
      </c>
    </row>
    <row r="134" spans="1:76" ht="15">
      <c r="A134" s="22" t="s">
        <v>172</v>
      </c>
      <c r="B134" s="22" t="s">
        <v>157</v>
      </c>
      <c r="C134" s="22">
        <v>57</v>
      </c>
      <c r="D134" s="22">
        <v>26</v>
      </c>
      <c r="E134" s="22">
        <v>73</v>
      </c>
      <c r="F134" s="22">
        <v>52</v>
      </c>
      <c r="G134" s="22">
        <v>106</v>
      </c>
      <c r="H134" s="22">
        <v>102</v>
      </c>
      <c r="I134" s="22">
        <v>93</v>
      </c>
      <c r="J134" s="22">
        <v>115</v>
      </c>
      <c r="K134" s="22">
        <v>188</v>
      </c>
      <c r="L134" s="22">
        <v>20</v>
      </c>
      <c r="M134" s="22">
        <v>130</v>
      </c>
      <c r="N134" s="22">
        <v>78</v>
      </c>
      <c r="O134" s="22">
        <v>109</v>
      </c>
      <c r="P134" s="22">
        <v>99</v>
      </c>
      <c r="Q134" s="22">
        <v>3</v>
      </c>
      <c r="R134" s="22" t="s">
        <v>97</v>
      </c>
      <c r="S134" s="22">
        <v>175</v>
      </c>
      <c r="T134" s="22">
        <v>8</v>
      </c>
      <c r="U134" s="22">
        <v>1</v>
      </c>
      <c r="V134" s="22">
        <v>2</v>
      </c>
      <c r="W134" s="22">
        <v>47</v>
      </c>
      <c r="X134" s="22">
        <v>99</v>
      </c>
      <c r="Y134" s="22">
        <v>46</v>
      </c>
      <c r="Z134" s="22">
        <v>16</v>
      </c>
      <c r="AA134" s="22">
        <v>89</v>
      </c>
      <c r="AB134" s="22">
        <v>85</v>
      </c>
      <c r="AC134" s="22">
        <v>30</v>
      </c>
      <c r="AD134" s="22">
        <v>98</v>
      </c>
      <c r="AE134" s="22">
        <v>110</v>
      </c>
      <c r="AF134" s="22">
        <v>69</v>
      </c>
      <c r="AG134" s="22">
        <v>42</v>
      </c>
      <c r="AH134" s="22">
        <v>41</v>
      </c>
      <c r="AI134" s="22">
        <v>38</v>
      </c>
      <c r="AJ134" s="22">
        <v>18</v>
      </c>
      <c r="AK134" s="23">
        <v>2</v>
      </c>
      <c r="AL134" s="23">
        <v>6</v>
      </c>
      <c r="AM134" s="23">
        <v>3</v>
      </c>
      <c r="AN134" s="23">
        <v>17</v>
      </c>
      <c r="AO134" s="23">
        <v>1</v>
      </c>
      <c r="AP134" s="23">
        <v>1</v>
      </c>
      <c r="AQ134" s="23" t="s">
        <v>97</v>
      </c>
      <c r="AR134" s="23">
        <v>3</v>
      </c>
      <c r="AS134" s="23">
        <v>8</v>
      </c>
      <c r="AT134" s="23">
        <v>17</v>
      </c>
      <c r="AU134" s="23" t="s">
        <v>97</v>
      </c>
      <c r="AV134" s="23">
        <v>150</v>
      </c>
      <c r="AX134" s="23" t="s">
        <v>97</v>
      </c>
      <c r="AY134" s="23">
        <v>42</v>
      </c>
      <c r="AZ134" s="23" t="s">
        <v>97</v>
      </c>
      <c r="BA134" s="23">
        <v>6</v>
      </c>
      <c r="BB134" s="23">
        <v>25</v>
      </c>
      <c r="BC134" s="23">
        <v>208</v>
      </c>
      <c r="BD134" s="23" t="s">
        <v>97</v>
      </c>
      <c r="BE134" s="23">
        <v>103</v>
      </c>
      <c r="BF134" s="23">
        <v>67</v>
      </c>
      <c r="BI134" s="23">
        <v>104</v>
      </c>
      <c r="BJ134" s="23">
        <v>104</v>
      </c>
      <c r="BK134" s="23">
        <v>104</v>
      </c>
      <c r="BL134" s="23">
        <v>94</v>
      </c>
      <c r="BM134" s="23">
        <v>175</v>
      </c>
      <c r="BN134" s="23">
        <v>19</v>
      </c>
      <c r="BO134" s="23">
        <v>159</v>
      </c>
      <c r="BP134" s="23">
        <v>49</v>
      </c>
      <c r="BR134" s="23">
        <v>2</v>
      </c>
      <c r="BS134" s="23">
        <v>10</v>
      </c>
      <c r="BT134" s="23">
        <v>1</v>
      </c>
      <c r="BU134" s="23" t="s">
        <v>97</v>
      </c>
      <c r="BV134" s="23" t="s">
        <v>97</v>
      </c>
      <c r="BW134" s="23">
        <v>1</v>
      </c>
      <c r="BX134" s="23" t="s">
        <v>97</v>
      </c>
    </row>
    <row r="135" spans="2:76" ht="15">
      <c r="B135" s="22" t="s">
        <v>158</v>
      </c>
      <c r="C135" s="22">
        <v>3867</v>
      </c>
      <c r="D135" s="22">
        <v>2989</v>
      </c>
      <c r="E135" s="22">
        <v>4172</v>
      </c>
      <c r="F135" s="22">
        <v>3290</v>
      </c>
      <c r="G135" s="22">
        <v>9084</v>
      </c>
      <c r="H135" s="22">
        <v>5234</v>
      </c>
      <c r="I135" s="22">
        <v>7986</v>
      </c>
      <c r="J135" s="22">
        <v>6332</v>
      </c>
      <c r="K135" s="22">
        <v>12802</v>
      </c>
      <c r="L135" s="22">
        <v>1516</v>
      </c>
      <c r="M135" s="22">
        <v>9901</v>
      </c>
      <c r="N135" s="22">
        <v>4417</v>
      </c>
      <c r="O135" s="22">
        <v>13029</v>
      </c>
      <c r="P135" s="22">
        <v>1289</v>
      </c>
      <c r="Q135" s="22">
        <v>3273</v>
      </c>
      <c r="R135" s="22">
        <v>406</v>
      </c>
      <c r="S135" s="22">
        <v>7736</v>
      </c>
      <c r="T135" s="22">
        <v>312</v>
      </c>
      <c r="U135" s="22">
        <v>3486</v>
      </c>
      <c r="V135" s="22">
        <v>529</v>
      </c>
      <c r="W135" s="22">
        <v>139</v>
      </c>
      <c r="X135" s="22">
        <v>2338</v>
      </c>
      <c r="Y135" s="22">
        <v>4213</v>
      </c>
      <c r="Z135" s="22">
        <v>7628</v>
      </c>
      <c r="AA135" s="22">
        <v>1544</v>
      </c>
      <c r="AB135" s="22">
        <v>3457</v>
      </c>
      <c r="AC135" s="22">
        <v>8940</v>
      </c>
      <c r="AD135" s="22">
        <v>11432</v>
      </c>
      <c r="AE135" s="22">
        <v>2886</v>
      </c>
      <c r="AF135" s="22">
        <v>2766</v>
      </c>
      <c r="AG135" s="22">
        <v>2479</v>
      </c>
      <c r="AH135" s="22">
        <v>3155</v>
      </c>
      <c r="AI135" s="22">
        <v>3115</v>
      </c>
      <c r="AJ135" s="22">
        <v>2803</v>
      </c>
      <c r="AK135" s="23">
        <v>926</v>
      </c>
      <c r="AL135" s="23">
        <v>460</v>
      </c>
      <c r="AM135" s="23">
        <v>696</v>
      </c>
      <c r="AN135" s="23">
        <v>1999</v>
      </c>
      <c r="AO135" s="23">
        <v>384</v>
      </c>
      <c r="AP135" s="23">
        <v>344</v>
      </c>
      <c r="AQ135" s="23">
        <v>802</v>
      </c>
      <c r="AR135" s="23">
        <v>1277</v>
      </c>
      <c r="AS135" s="23">
        <v>610</v>
      </c>
      <c r="AT135" s="23">
        <v>1144</v>
      </c>
      <c r="AU135" s="23">
        <v>81</v>
      </c>
      <c r="AV135" s="23">
        <v>5595</v>
      </c>
      <c r="AX135" s="23">
        <v>41</v>
      </c>
      <c r="AY135" s="23">
        <v>7996</v>
      </c>
      <c r="AZ135" s="23">
        <v>160</v>
      </c>
      <c r="BA135" s="23">
        <v>1220</v>
      </c>
      <c r="BB135" s="23">
        <v>4238</v>
      </c>
      <c r="BC135" s="23" t="s">
        <v>97</v>
      </c>
      <c r="BD135" s="23">
        <v>14318</v>
      </c>
      <c r="BE135" s="23">
        <v>8730</v>
      </c>
      <c r="BF135" s="23">
        <v>4048</v>
      </c>
      <c r="BI135" s="23">
        <v>13461</v>
      </c>
      <c r="BJ135" s="23">
        <v>857</v>
      </c>
      <c r="BK135" s="23">
        <v>11092</v>
      </c>
      <c r="BL135" s="23">
        <v>3156</v>
      </c>
      <c r="BM135" s="23">
        <v>13971</v>
      </c>
      <c r="BN135" s="23">
        <v>347</v>
      </c>
      <c r="BO135" s="23">
        <v>13284</v>
      </c>
      <c r="BP135" s="23">
        <v>1034</v>
      </c>
      <c r="BR135" s="23">
        <v>954</v>
      </c>
      <c r="BS135" s="23">
        <v>2395</v>
      </c>
      <c r="BT135" s="23">
        <v>471</v>
      </c>
      <c r="BU135" s="23">
        <v>275</v>
      </c>
      <c r="BV135" s="23">
        <v>139</v>
      </c>
      <c r="BW135" s="23">
        <v>312</v>
      </c>
      <c r="BX135" s="23">
        <v>518</v>
      </c>
    </row>
    <row r="136" spans="1:76" ht="15">
      <c r="A136" s="22" t="s">
        <v>111</v>
      </c>
      <c r="B136" s="22" t="s">
        <v>157</v>
      </c>
      <c r="C136" s="22">
        <v>2712</v>
      </c>
      <c r="D136" s="22">
        <v>1778</v>
      </c>
      <c r="E136" s="22">
        <v>2130</v>
      </c>
      <c r="F136" s="22">
        <v>2213</v>
      </c>
      <c r="G136" s="22">
        <v>5794</v>
      </c>
      <c r="H136" s="22">
        <v>3039</v>
      </c>
      <c r="I136" s="22">
        <v>5130</v>
      </c>
      <c r="J136" s="22">
        <v>3703</v>
      </c>
      <c r="K136" s="22">
        <v>8106</v>
      </c>
      <c r="L136" s="22">
        <v>727</v>
      </c>
      <c r="M136" s="22">
        <v>6325</v>
      </c>
      <c r="N136" s="22">
        <v>2508</v>
      </c>
      <c r="O136" s="22">
        <v>7998</v>
      </c>
      <c r="P136" s="22">
        <v>835</v>
      </c>
      <c r="Q136" s="22">
        <v>1672</v>
      </c>
      <c r="R136" s="22">
        <v>192</v>
      </c>
      <c r="S136" s="22">
        <v>5113</v>
      </c>
      <c r="T136" s="22">
        <v>191</v>
      </c>
      <c r="U136" s="22">
        <v>1756</v>
      </c>
      <c r="V136" s="22">
        <v>272</v>
      </c>
      <c r="W136" s="22">
        <v>67</v>
      </c>
      <c r="X136" s="22">
        <v>1134</v>
      </c>
      <c r="Y136" s="22">
        <v>2787</v>
      </c>
      <c r="Z136" s="22">
        <v>4845</v>
      </c>
      <c r="AA136" s="22">
        <v>904</v>
      </c>
      <c r="AB136" s="22">
        <v>2034</v>
      </c>
      <c r="AC136" s="22">
        <v>5639</v>
      </c>
      <c r="AD136" s="22">
        <v>6967</v>
      </c>
      <c r="AE136" s="22">
        <v>1866</v>
      </c>
      <c r="AF136" s="22">
        <v>1616</v>
      </c>
      <c r="AG136" s="22">
        <v>1356</v>
      </c>
      <c r="AH136" s="22">
        <v>1894</v>
      </c>
      <c r="AI136" s="22">
        <v>2043</v>
      </c>
      <c r="AJ136" s="22">
        <v>1924</v>
      </c>
      <c r="AK136" s="23">
        <v>551</v>
      </c>
      <c r="AL136" s="23">
        <v>288</v>
      </c>
      <c r="AM136" s="23">
        <v>434</v>
      </c>
      <c r="AN136" s="23">
        <v>1359</v>
      </c>
      <c r="AO136" s="23">
        <v>250</v>
      </c>
      <c r="AP136" s="23">
        <v>97</v>
      </c>
      <c r="AQ136" s="23">
        <v>395</v>
      </c>
      <c r="AR136" s="23">
        <v>841</v>
      </c>
      <c r="AS136" s="23">
        <v>360</v>
      </c>
      <c r="AT136" s="23">
        <v>803</v>
      </c>
      <c r="AU136" s="23">
        <v>48</v>
      </c>
      <c r="AV136" s="23">
        <v>3407</v>
      </c>
      <c r="AX136" s="23">
        <v>32</v>
      </c>
      <c r="AY136" s="23">
        <v>4960</v>
      </c>
      <c r="AZ136" s="23">
        <v>94</v>
      </c>
      <c r="BA136" s="23">
        <v>745</v>
      </c>
      <c r="BB136" s="23">
        <v>2551</v>
      </c>
      <c r="BC136" s="23">
        <v>103</v>
      </c>
      <c r="BD136" s="23">
        <v>8730</v>
      </c>
      <c r="BE136" s="23">
        <v>8833</v>
      </c>
      <c r="BF136" s="23" t="s">
        <v>97</v>
      </c>
      <c r="BI136" s="23">
        <v>8283</v>
      </c>
      <c r="BJ136" s="23">
        <v>550</v>
      </c>
      <c r="BK136" s="23">
        <v>6692</v>
      </c>
      <c r="BL136" s="23">
        <v>2097</v>
      </c>
      <c r="BM136" s="23">
        <v>8593</v>
      </c>
      <c r="BN136" s="23">
        <v>239</v>
      </c>
      <c r="BO136" s="23">
        <v>8189</v>
      </c>
      <c r="BP136" s="23">
        <v>644</v>
      </c>
      <c r="BR136" s="23">
        <v>448</v>
      </c>
      <c r="BS136" s="23">
        <v>1246</v>
      </c>
      <c r="BT136" s="23">
        <v>238</v>
      </c>
      <c r="BU136" s="23">
        <v>138</v>
      </c>
      <c r="BV136" s="23">
        <v>71</v>
      </c>
      <c r="BW136" s="23">
        <v>160</v>
      </c>
      <c r="BX136" s="23">
        <v>268</v>
      </c>
    </row>
    <row r="137" spans="2:76" ht="15">
      <c r="B137" s="22" t="s">
        <v>158</v>
      </c>
      <c r="C137" s="22">
        <v>764</v>
      </c>
      <c r="D137" s="22">
        <v>877</v>
      </c>
      <c r="E137" s="22">
        <v>1726</v>
      </c>
      <c r="F137" s="22">
        <v>748</v>
      </c>
      <c r="G137" s="22">
        <v>2357</v>
      </c>
      <c r="H137" s="22">
        <v>1758</v>
      </c>
      <c r="I137" s="22">
        <v>1978</v>
      </c>
      <c r="J137" s="22">
        <v>2137</v>
      </c>
      <c r="K137" s="22">
        <v>3479</v>
      </c>
      <c r="L137" s="22">
        <v>636</v>
      </c>
      <c r="M137" s="22">
        <v>2571</v>
      </c>
      <c r="N137" s="22">
        <v>1544</v>
      </c>
      <c r="O137" s="22">
        <v>3665</v>
      </c>
      <c r="P137" s="22">
        <v>450</v>
      </c>
      <c r="Q137" s="22">
        <v>779</v>
      </c>
      <c r="R137" s="22">
        <v>102</v>
      </c>
      <c r="S137" s="22">
        <v>2419</v>
      </c>
      <c r="T137" s="22">
        <v>111</v>
      </c>
      <c r="U137" s="22">
        <v>821</v>
      </c>
      <c r="V137" s="22">
        <v>129</v>
      </c>
      <c r="W137" s="22">
        <v>20</v>
      </c>
      <c r="X137" s="22">
        <v>352</v>
      </c>
      <c r="Y137" s="22">
        <v>1176</v>
      </c>
      <c r="Z137" s="22">
        <v>2567</v>
      </c>
      <c r="AA137" s="22">
        <v>536</v>
      </c>
      <c r="AB137" s="22">
        <v>1129</v>
      </c>
      <c r="AC137" s="22">
        <v>2365</v>
      </c>
      <c r="AD137" s="22">
        <v>3304</v>
      </c>
      <c r="AE137" s="22">
        <v>811</v>
      </c>
      <c r="AF137" s="22">
        <v>920</v>
      </c>
      <c r="AG137" s="22">
        <v>914</v>
      </c>
      <c r="AH137" s="22">
        <v>910</v>
      </c>
      <c r="AI137" s="22">
        <v>760</v>
      </c>
      <c r="AJ137" s="22">
        <v>611</v>
      </c>
      <c r="AK137" s="23">
        <v>310</v>
      </c>
      <c r="AL137" s="23">
        <v>128</v>
      </c>
      <c r="AM137" s="23">
        <v>174</v>
      </c>
      <c r="AN137" s="23">
        <v>452</v>
      </c>
      <c r="AO137" s="23">
        <v>111</v>
      </c>
      <c r="AP137" s="23">
        <v>209</v>
      </c>
      <c r="AQ137" s="23">
        <v>331</v>
      </c>
      <c r="AR137" s="23">
        <v>287</v>
      </c>
      <c r="AS137" s="23">
        <v>183</v>
      </c>
      <c r="AT137" s="23">
        <v>214</v>
      </c>
      <c r="AU137" s="23">
        <v>20</v>
      </c>
      <c r="AV137" s="23">
        <v>1696</v>
      </c>
      <c r="AX137" s="23">
        <v>3</v>
      </c>
      <c r="AY137" s="23">
        <v>2297</v>
      </c>
      <c r="AZ137" s="23">
        <v>28</v>
      </c>
      <c r="BA137" s="23">
        <v>323</v>
      </c>
      <c r="BB137" s="23">
        <v>1209</v>
      </c>
      <c r="BC137" s="23">
        <v>67</v>
      </c>
      <c r="BD137" s="23">
        <v>4048</v>
      </c>
      <c r="BE137" s="23" t="s">
        <v>97</v>
      </c>
      <c r="BF137" s="23">
        <v>4115</v>
      </c>
      <c r="BI137" s="23">
        <v>3868</v>
      </c>
      <c r="BJ137" s="23">
        <v>247</v>
      </c>
      <c r="BK137" s="23">
        <v>3136</v>
      </c>
      <c r="BL137" s="23">
        <v>972</v>
      </c>
      <c r="BM137" s="23">
        <v>3986</v>
      </c>
      <c r="BN137" s="23">
        <v>127</v>
      </c>
      <c r="BO137" s="23">
        <v>3761</v>
      </c>
      <c r="BP137" s="23">
        <v>354</v>
      </c>
      <c r="BR137" s="23">
        <v>288</v>
      </c>
      <c r="BS137" s="23">
        <v>539</v>
      </c>
      <c r="BT137" s="23">
        <v>112</v>
      </c>
      <c r="BU137" s="23">
        <v>68</v>
      </c>
      <c r="BV137" s="23">
        <v>37</v>
      </c>
      <c r="BW137" s="23">
        <v>64</v>
      </c>
      <c r="BX137" s="23">
        <v>115</v>
      </c>
    </row>
    <row r="138" spans="1:2" ht="15">
      <c r="A138" s="22" t="s">
        <v>173</v>
      </c>
      <c r="B138" s="22" t="s">
        <v>153</v>
      </c>
    </row>
    <row r="139" spans="1:2" ht="15">
      <c r="A139" s="22" t="s">
        <v>174</v>
      </c>
      <c r="B139" s="22" t="s">
        <v>153</v>
      </c>
    </row>
    <row r="140" spans="1:76" ht="15">
      <c r="A140" s="22" t="s">
        <v>114</v>
      </c>
      <c r="B140" s="22" t="s">
        <v>157</v>
      </c>
      <c r="C140" s="22">
        <v>3700</v>
      </c>
      <c r="D140" s="22">
        <v>2851</v>
      </c>
      <c r="E140" s="22">
        <v>3906</v>
      </c>
      <c r="F140" s="22">
        <v>3108</v>
      </c>
      <c r="G140" s="22">
        <v>8623</v>
      </c>
      <c r="H140" s="22">
        <v>4942</v>
      </c>
      <c r="I140" s="22">
        <v>7574</v>
      </c>
      <c r="J140" s="22">
        <v>5991</v>
      </c>
      <c r="K140" s="22">
        <v>12140</v>
      </c>
      <c r="L140" s="22">
        <v>1425</v>
      </c>
      <c r="M140" s="22">
        <v>9410</v>
      </c>
      <c r="N140" s="22">
        <v>4155</v>
      </c>
      <c r="O140" s="22">
        <v>12458</v>
      </c>
      <c r="P140" s="22">
        <v>1107</v>
      </c>
      <c r="Q140" s="22">
        <v>3132</v>
      </c>
      <c r="R140" s="22">
        <v>397</v>
      </c>
      <c r="S140" s="22">
        <v>7282</v>
      </c>
      <c r="T140" s="22">
        <v>296</v>
      </c>
      <c r="U140" s="22">
        <v>3349</v>
      </c>
      <c r="V140" s="22">
        <v>504</v>
      </c>
      <c r="W140" s="22">
        <v>11</v>
      </c>
      <c r="X140" s="22">
        <v>1951</v>
      </c>
      <c r="Y140" s="22">
        <v>4019</v>
      </c>
      <c r="Z140" s="22">
        <v>7584</v>
      </c>
      <c r="AA140" s="22">
        <v>1496</v>
      </c>
      <c r="AB140" s="22">
        <v>3251</v>
      </c>
      <c r="AC140" s="22">
        <v>8446</v>
      </c>
      <c r="AD140" s="22">
        <v>11309</v>
      </c>
      <c r="AE140" s="22">
        <v>2256</v>
      </c>
      <c r="AF140" s="22">
        <v>2618</v>
      </c>
      <c r="AG140" s="22">
        <v>2318</v>
      </c>
      <c r="AH140" s="22">
        <v>2959</v>
      </c>
      <c r="AI140" s="22">
        <v>2946</v>
      </c>
      <c r="AJ140" s="22">
        <v>2724</v>
      </c>
      <c r="AK140" s="23">
        <v>873</v>
      </c>
      <c r="AL140" s="23">
        <v>418</v>
      </c>
      <c r="AM140" s="23">
        <v>648</v>
      </c>
      <c r="AN140" s="23">
        <v>1912</v>
      </c>
      <c r="AO140" s="23">
        <v>360</v>
      </c>
      <c r="AP140" s="23">
        <v>335</v>
      </c>
      <c r="AQ140" s="23">
        <v>777</v>
      </c>
      <c r="AR140" s="23">
        <v>1232</v>
      </c>
      <c r="AS140" s="23">
        <v>573</v>
      </c>
      <c r="AT140" s="23">
        <v>1106</v>
      </c>
      <c r="AU140" s="23">
        <v>81</v>
      </c>
      <c r="AV140" s="23">
        <v>5250</v>
      </c>
      <c r="AX140" s="23">
        <v>36</v>
      </c>
      <c r="AY140" s="23">
        <v>7625</v>
      </c>
      <c r="AZ140" s="23">
        <v>154</v>
      </c>
      <c r="BA140" s="23">
        <v>1163</v>
      </c>
      <c r="BB140" s="23">
        <v>3995</v>
      </c>
      <c r="BC140" s="23">
        <v>104</v>
      </c>
      <c r="BD140" s="23">
        <v>13461</v>
      </c>
      <c r="BE140" s="23">
        <v>8283</v>
      </c>
      <c r="BF140" s="23">
        <v>3868</v>
      </c>
      <c r="BI140" s="23">
        <v>13565</v>
      </c>
      <c r="BJ140" s="23" t="s">
        <v>97</v>
      </c>
      <c r="BK140" s="23">
        <v>10564</v>
      </c>
      <c r="BL140" s="23">
        <v>2938</v>
      </c>
      <c r="BM140" s="23">
        <v>13485</v>
      </c>
      <c r="BN140" s="23">
        <v>66</v>
      </c>
      <c r="BO140" s="23">
        <v>12501</v>
      </c>
      <c r="BP140" s="23">
        <v>1064</v>
      </c>
      <c r="BR140" s="23">
        <v>906</v>
      </c>
      <c r="BS140" s="23">
        <v>2289</v>
      </c>
      <c r="BT140" s="23">
        <v>458</v>
      </c>
      <c r="BU140" s="23">
        <v>269</v>
      </c>
      <c r="BV140" s="23">
        <v>127</v>
      </c>
      <c r="BW140" s="23">
        <v>304</v>
      </c>
      <c r="BX140" s="23">
        <v>495</v>
      </c>
    </row>
    <row r="141" spans="2:76" ht="15">
      <c r="B141" s="22" t="s">
        <v>158</v>
      </c>
      <c r="C141" s="22">
        <v>224</v>
      </c>
      <c r="D141" s="22">
        <v>164</v>
      </c>
      <c r="E141" s="22">
        <v>339</v>
      </c>
      <c r="F141" s="22">
        <v>234</v>
      </c>
      <c r="G141" s="22">
        <v>567</v>
      </c>
      <c r="H141" s="22">
        <v>394</v>
      </c>
      <c r="I141" s="22">
        <v>505</v>
      </c>
      <c r="J141" s="22">
        <v>456</v>
      </c>
      <c r="K141" s="22">
        <v>850</v>
      </c>
      <c r="L141" s="22">
        <v>111</v>
      </c>
      <c r="M141" s="22">
        <v>621</v>
      </c>
      <c r="N141" s="22">
        <v>340</v>
      </c>
      <c r="O141" s="22">
        <v>680</v>
      </c>
      <c r="P141" s="22">
        <v>281</v>
      </c>
      <c r="Q141" s="22">
        <v>144</v>
      </c>
      <c r="R141" s="22">
        <v>9</v>
      </c>
      <c r="S141" s="22">
        <v>629</v>
      </c>
      <c r="T141" s="22">
        <v>24</v>
      </c>
      <c r="U141" s="22">
        <v>138</v>
      </c>
      <c r="V141" s="22">
        <v>27</v>
      </c>
      <c r="W141" s="22">
        <v>175</v>
      </c>
      <c r="X141" s="22">
        <v>486</v>
      </c>
      <c r="Y141" s="22">
        <v>240</v>
      </c>
      <c r="Z141" s="22">
        <v>60</v>
      </c>
      <c r="AA141" s="22">
        <v>137</v>
      </c>
      <c r="AB141" s="22">
        <v>291</v>
      </c>
      <c r="AC141" s="22">
        <v>524</v>
      </c>
      <c r="AD141" s="22">
        <v>221</v>
      </c>
      <c r="AE141" s="22">
        <v>740</v>
      </c>
      <c r="AF141" s="22">
        <v>217</v>
      </c>
      <c r="AG141" s="22">
        <v>203</v>
      </c>
      <c r="AH141" s="22">
        <v>237</v>
      </c>
      <c r="AI141" s="22">
        <v>207</v>
      </c>
      <c r="AJ141" s="22">
        <v>97</v>
      </c>
      <c r="AK141" s="23">
        <v>55</v>
      </c>
      <c r="AL141" s="23">
        <v>48</v>
      </c>
      <c r="AM141" s="23">
        <v>51</v>
      </c>
      <c r="AN141" s="23">
        <v>104</v>
      </c>
      <c r="AO141" s="23">
        <v>25</v>
      </c>
      <c r="AP141" s="23">
        <v>10</v>
      </c>
      <c r="AQ141" s="23">
        <v>25</v>
      </c>
      <c r="AR141" s="23">
        <v>48</v>
      </c>
      <c r="AS141" s="23">
        <v>45</v>
      </c>
      <c r="AT141" s="23">
        <v>55</v>
      </c>
      <c r="AU141" s="23" t="s">
        <v>97</v>
      </c>
      <c r="AV141" s="23">
        <v>495</v>
      </c>
      <c r="AX141" s="23">
        <v>5</v>
      </c>
      <c r="AY141" s="23">
        <v>413</v>
      </c>
      <c r="AZ141" s="23">
        <v>6</v>
      </c>
      <c r="BA141" s="23">
        <v>63</v>
      </c>
      <c r="BB141" s="23">
        <v>268</v>
      </c>
      <c r="BC141" s="23">
        <v>104</v>
      </c>
      <c r="BD141" s="23">
        <v>857</v>
      </c>
      <c r="BE141" s="23">
        <v>550</v>
      </c>
      <c r="BF141" s="23">
        <v>247</v>
      </c>
      <c r="BI141" s="23" t="s">
        <v>97</v>
      </c>
      <c r="BJ141" s="23">
        <v>961</v>
      </c>
      <c r="BK141" s="23">
        <v>632</v>
      </c>
      <c r="BL141" s="23">
        <v>312</v>
      </c>
      <c r="BM141" s="23">
        <v>661</v>
      </c>
      <c r="BN141" s="23">
        <v>300</v>
      </c>
      <c r="BO141" s="23">
        <v>942</v>
      </c>
      <c r="BP141" s="23">
        <v>19</v>
      </c>
      <c r="BR141" s="23">
        <v>50</v>
      </c>
      <c r="BS141" s="23">
        <v>116</v>
      </c>
      <c r="BT141" s="23">
        <v>14</v>
      </c>
      <c r="BU141" s="23">
        <v>6</v>
      </c>
      <c r="BV141" s="23">
        <v>12</v>
      </c>
      <c r="BW141" s="23">
        <v>9</v>
      </c>
      <c r="BX141" s="23">
        <v>23</v>
      </c>
    </row>
    <row r="142" spans="1:76" ht="15">
      <c r="A142" s="22" t="s">
        <v>115</v>
      </c>
      <c r="B142" s="22" t="s">
        <v>157</v>
      </c>
      <c r="C142" s="22">
        <v>2994</v>
      </c>
      <c r="D142" s="22">
        <v>2197</v>
      </c>
      <c r="E142" s="22">
        <v>3325</v>
      </c>
      <c r="F142" s="22">
        <v>2680</v>
      </c>
      <c r="G142" s="22">
        <v>6998</v>
      </c>
      <c r="H142" s="22">
        <v>4198</v>
      </c>
      <c r="I142" s="22">
        <v>6115</v>
      </c>
      <c r="J142" s="22">
        <v>5081</v>
      </c>
      <c r="K142" s="22">
        <v>9931</v>
      </c>
      <c r="L142" s="22">
        <v>1265</v>
      </c>
      <c r="M142" s="22">
        <v>7689</v>
      </c>
      <c r="N142" s="22">
        <v>3507</v>
      </c>
      <c r="O142" s="22">
        <v>10151</v>
      </c>
      <c r="P142" s="22">
        <v>1045</v>
      </c>
      <c r="Q142" s="22">
        <v>2771</v>
      </c>
      <c r="R142" s="22">
        <v>356</v>
      </c>
      <c r="S142" s="22">
        <v>5761</v>
      </c>
      <c r="T142" s="22">
        <v>230</v>
      </c>
      <c r="U142" s="22">
        <v>2975</v>
      </c>
      <c r="V142" s="22">
        <v>440</v>
      </c>
      <c r="W142" s="22">
        <v>133</v>
      </c>
      <c r="X142" s="22">
        <v>2073</v>
      </c>
      <c r="Y142" s="22">
        <v>3535</v>
      </c>
      <c r="Z142" s="22">
        <v>5455</v>
      </c>
      <c r="AA142" s="22">
        <v>1083</v>
      </c>
      <c r="AB142" s="22">
        <v>2686</v>
      </c>
      <c r="AC142" s="22">
        <v>7131</v>
      </c>
      <c r="AD142" s="22">
        <v>9444</v>
      </c>
      <c r="AE142" s="22">
        <v>1752</v>
      </c>
      <c r="AF142" s="22">
        <v>2280</v>
      </c>
      <c r="AG142" s="22">
        <v>1953</v>
      </c>
      <c r="AH142" s="22">
        <v>2340</v>
      </c>
      <c r="AI142" s="22">
        <v>2431</v>
      </c>
      <c r="AJ142" s="22">
        <v>2192</v>
      </c>
      <c r="AK142" s="23">
        <v>719</v>
      </c>
      <c r="AL142" s="23">
        <v>351</v>
      </c>
      <c r="AM142" s="23">
        <v>552</v>
      </c>
      <c r="AN142" s="23">
        <v>1500</v>
      </c>
      <c r="AO142" s="23">
        <v>311</v>
      </c>
      <c r="AP142" s="23">
        <v>277</v>
      </c>
      <c r="AQ142" s="23">
        <v>647</v>
      </c>
      <c r="AR142" s="23">
        <v>1012</v>
      </c>
      <c r="AS142" s="23">
        <v>461</v>
      </c>
      <c r="AT142" s="23">
        <v>874</v>
      </c>
      <c r="AU142" s="23">
        <v>63</v>
      </c>
      <c r="AV142" s="23">
        <v>4429</v>
      </c>
      <c r="AX142" s="23">
        <v>35</v>
      </c>
      <c r="AY142" s="23">
        <v>6112</v>
      </c>
      <c r="AZ142" s="23">
        <v>147</v>
      </c>
      <c r="BA142" s="23">
        <v>994</v>
      </c>
      <c r="BB142" s="23">
        <v>3385</v>
      </c>
      <c r="BC142" s="23">
        <v>104</v>
      </c>
      <c r="BD142" s="23">
        <v>11092</v>
      </c>
      <c r="BE142" s="23">
        <v>6692</v>
      </c>
      <c r="BF142" s="23">
        <v>3136</v>
      </c>
      <c r="BI142" s="23">
        <v>10564</v>
      </c>
      <c r="BJ142" s="23">
        <v>632</v>
      </c>
      <c r="BK142" s="23">
        <v>11196</v>
      </c>
      <c r="BL142" s="23" t="s">
        <v>97</v>
      </c>
      <c r="BM142" s="23">
        <v>10975</v>
      </c>
      <c r="BN142" s="23">
        <v>215</v>
      </c>
      <c r="BO142" s="23">
        <v>10463</v>
      </c>
      <c r="BP142" s="23">
        <v>733</v>
      </c>
      <c r="BR142" s="23">
        <v>796</v>
      </c>
      <c r="BS142" s="23">
        <v>2011</v>
      </c>
      <c r="BT142" s="23">
        <v>425</v>
      </c>
      <c r="BU142" s="23">
        <v>239</v>
      </c>
      <c r="BV142" s="23">
        <v>116</v>
      </c>
      <c r="BW142" s="23">
        <v>265</v>
      </c>
      <c r="BX142" s="23">
        <v>447</v>
      </c>
    </row>
    <row r="143" spans="2:76" ht="15">
      <c r="B143" s="22" t="s">
        <v>158</v>
      </c>
      <c r="C143" s="22">
        <v>900</v>
      </c>
      <c r="D143" s="22">
        <v>803</v>
      </c>
      <c r="E143" s="22">
        <v>903</v>
      </c>
      <c r="F143" s="22">
        <v>644</v>
      </c>
      <c r="G143" s="22">
        <v>2137</v>
      </c>
      <c r="H143" s="22">
        <v>1113</v>
      </c>
      <c r="I143" s="22">
        <v>1913</v>
      </c>
      <c r="J143" s="22">
        <v>1337</v>
      </c>
      <c r="K143" s="22">
        <v>2997</v>
      </c>
      <c r="L143" s="22">
        <v>253</v>
      </c>
      <c r="M143" s="22">
        <v>2288</v>
      </c>
      <c r="N143" s="22">
        <v>962</v>
      </c>
      <c r="O143" s="22">
        <v>2925</v>
      </c>
      <c r="P143" s="22">
        <v>325</v>
      </c>
      <c r="Q143" s="22">
        <v>499</v>
      </c>
      <c r="R143" s="22">
        <v>48</v>
      </c>
      <c r="S143" s="22">
        <v>2092</v>
      </c>
      <c r="T143" s="22">
        <v>85</v>
      </c>
      <c r="U143" s="22">
        <v>504</v>
      </c>
      <c r="V143" s="22">
        <v>90</v>
      </c>
      <c r="W143" s="22">
        <v>38</v>
      </c>
      <c r="X143" s="22">
        <v>329</v>
      </c>
      <c r="Y143" s="22">
        <v>717</v>
      </c>
      <c r="Z143" s="22">
        <v>2166</v>
      </c>
      <c r="AA143" s="22">
        <v>531</v>
      </c>
      <c r="AB143" s="22">
        <v>828</v>
      </c>
      <c r="AC143" s="22">
        <v>1807</v>
      </c>
      <c r="AD143" s="22">
        <v>2040</v>
      </c>
      <c r="AE143" s="22">
        <v>1210</v>
      </c>
      <c r="AF143" s="22">
        <v>538</v>
      </c>
      <c r="AG143" s="22">
        <v>555</v>
      </c>
      <c r="AH143" s="22">
        <v>841</v>
      </c>
      <c r="AI143" s="22">
        <v>702</v>
      </c>
      <c r="AJ143" s="22">
        <v>614</v>
      </c>
      <c r="AK143" s="23">
        <v>205</v>
      </c>
      <c r="AL143" s="23">
        <v>113</v>
      </c>
      <c r="AM143" s="23">
        <v>146</v>
      </c>
      <c r="AN143" s="23">
        <v>503</v>
      </c>
      <c r="AO143" s="23">
        <v>73</v>
      </c>
      <c r="AP143" s="23">
        <v>68</v>
      </c>
      <c r="AQ143" s="23">
        <v>154</v>
      </c>
      <c r="AR143" s="23">
        <v>263</v>
      </c>
      <c r="AS143" s="23">
        <v>154</v>
      </c>
      <c r="AT143" s="23">
        <v>278</v>
      </c>
      <c r="AU143" s="23">
        <v>16</v>
      </c>
      <c r="AV143" s="23">
        <v>1277</v>
      </c>
      <c r="AX143" s="23">
        <v>6</v>
      </c>
      <c r="AY143" s="23">
        <v>1893</v>
      </c>
      <c r="AZ143" s="23">
        <v>11</v>
      </c>
      <c r="BA143" s="23">
        <v>223</v>
      </c>
      <c r="BB143" s="23">
        <v>865</v>
      </c>
      <c r="BC143" s="23">
        <v>94</v>
      </c>
      <c r="BD143" s="23">
        <v>3156</v>
      </c>
      <c r="BE143" s="23">
        <v>2097</v>
      </c>
      <c r="BF143" s="23">
        <v>972</v>
      </c>
      <c r="BI143" s="23">
        <v>2938</v>
      </c>
      <c r="BJ143" s="23">
        <v>312</v>
      </c>
      <c r="BK143" s="23" t="s">
        <v>97</v>
      </c>
      <c r="BL143" s="23">
        <v>3250</v>
      </c>
      <c r="BM143" s="23">
        <v>3095</v>
      </c>
      <c r="BN143" s="23">
        <v>151</v>
      </c>
      <c r="BO143" s="23">
        <v>2912</v>
      </c>
      <c r="BP143" s="23">
        <v>338</v>
      </c>
      <c r="BR143" s="23">
        <v>156</v>
      </c>
      <c r="BS143" s="23">
        <v>387</v>
      </c>
      <c r="BT143" s="23">
        <v>46</v>
      </c>
      <c r="BU143" s="23">
        <v>34</v>
      </c>
      <c r="BV143" s="23">
        <v>23</v>
      </c>
      <c r="BW143" s="23">
        <v>48</v>
      </c>
      <c r="BX143" s="23">
        <v>70</v>
      </c>
    </row>
    <row r="144" spans="1:76" ht="15">
      <c r="A144" s="22" t="s">
        <v>116</v>
      </c>
      <c r="B144" s="22" t="s">
        <v>157</v>
      </c>
      <c r="C144" s="22">
        <v>3852</v>
      </c>
      <c r="D144" s="22">
        <v>2964</v>
      </c>
      <c r="E144" s="22">
        <v>4092</v>
      </c>
      <c r="F144" s="22">
        <v>3238</v>
      </c>
      <c r="G144" s="22">
        <v>8994</v>
      </c>
      <c r="H144" s="22">
        <v>5152</v>
      </c>
      <c r="I144" s="22">
        <v>7925</v>
      </c>
      <c r="J144" s="22">
        <v>6221</v>
      </c>
      <c r="K144" s="22">
        <v>12672</v>
      </c>
      <c r="L144" s="22">
        <v>1474</v>
      </c>
      <c r="M144" s="22">
        <v>9805</v>
      </c>
      <c r="N144" s="22">
        <v>4341</v>
      </c>
      <c r="O144" s="22">
        <v>12864</v>
      </c>
      <c r="P144" s="22">
        <v>1282</v>
      </c>
      <c r="Q144" s="22">
        <v>3226</v>
      </c>
      <c r="R144" s="22">
        <v>402</v>
      </c>
      <c r="S144" s="22">
        <v>7658</v>
      </c>
      <c r="T144" s="22">
        <v>309</v>
      </c>
      <c r="U144" s="22">
        <v>3442</v>
      </c>
      <c r="V144" s="22">
        <v>517</v>
      </c>
      <c r="W144" s="22">
        <v>175</v>
      </c>
      <c r="X144" s="22">
        <v>2434</v>
      </c>
      <c r="Y144" s="22">
        <v>4019</v>
      </c>
      <c r="Z144" s="22">
        <v>7518</v>
      </c>
      <c r="AA144" s="22">
        <v>1601</v>
      </c>
      <c r="AB144" s="22">
        <v>3389</v>
      </c>
      <c r="AC144" s="22">
        <v>8780</v>
      </c>
      <c r="AD144" s="22">
        <v>11396</v>
      </c>
      <c r="AE144" s="22">
        <v>2750</v>
      </c>
      <c r="AF144" s="22">
        <v>2733</v>
      </c>
      <c r="AG144" s="22">
        <v>2428</v>
      </c>
      <c r="AH144" s="22">
        <v>3123</v>
      </c>
      <c r="AI144" s="22">
        <v>3085</v>
      </c>
      <c r="AJ144" s="22">
        <v>2777</v>
      </c>
      <c r="AK144" s="23">
        <v>880</v>
      </c>
      <c r="AL144" s="23">
        <v>442</v>
      </c>
      <c r="AM144" s="23">
        <v>672</v>
      </c>
      <c r="AN144" s="23">
        <v>1979</v>
      </c>
      <c r="AO144" s="23">
        <v>381</v>
      </c>
      <c r="AP144" s="23">
        <v>340</v>
      </c>
      <c r="AQ144" s="23">
        <v>798</v>
      </c>
      <c r="AR144" s="23">
        <v>1276</v>
      </c>
      <c r="AS144" s="23">
        <v>591</v>
      </c>
      <c r="AT144" s="23">
        <v>1138</v>
      </c>
      <c r="AU144" s="23">
        <v>81</v>
      </c>
      <c r="AV144" s="23">
        <v>5568</v>
      </c>
      <c r="AX144" s="23">
        <v>41</v>
      </c>
      <c r="AY144" s="23">
        <v>7869</v>
      </c>
      <c r="AZ144" s="23">
        <v>160</v>
      </c>
      <c r="BA144" s="23">
        <v>1182</v>
      </c>
      <c r="BB144" s="23">
        <v>4145</v>
      </c>
      <c r="BC144" s="23">
        <v>175</v>
      </c>
      <c r="BD144" s="23">
        <v>13971</v>
      </c>
      <c r="BE144" s="23">
        <v>8593</v>
      </c>
      <c r="BF144" s="23">
        <v>3986</v>
      </c>
      <c r="BI144" s="23">
        <v>13485</v>
      </c>
      <c r="BJ144" s="23">
        <v>661</v>
      </c>
      <c r="BK144" s="23">
        <v>10975</v>
      </c>
      <c r="BL144" s="23">
        <v>3095</v>
      </c>
      <c r="BM144" s="23">
        <v>14146</v>
      </c>
      <c r="BN144" s="23" t="s">
        <v>97</v>
      </c>
      <c r="BO144" s="23">
        <v>13072</v>
      </c>
      <c r="BP144" s="23">
        <v>1074</v>
      </c>
      <c r="BR144" s="23">
        <v>932</v>
      </c>
      <c r="BS144" s="23">
        <v>2362</v>
      </c>
      <c r="BT144" s="23">
        <v>466</v>
      </c>
      <c r="BU144" s="23">
        <v>271</v>
      </c>
      <c r="BV144" s="23">
        <v>136</v>
      </c>
      <c r="BW144" s="23">
        <v>309</v>
      </c>
      <c r="BX144" s="23">
        <v>509</v>
      </c>
    </row>
    <row r="145" spans="2:76" ht="15">
      <c r="B145" s="22" t="s">
        <v>158</v>
      </c>
      <c r="C145" s="22">
        <v>68</v>
      </c>
      <c r="D145" s="22">
        <v>50</v>
      </c>
      <c r="E145" s="22">
        <v>149</v>
      </c>
      <c r="F145" s="22">
        <v>99</v>
      </c>
      <c r="G145" s="22">
        <v>189</v>
      </c>
      <c r="H145" s="22">
        <v>177</v>
      </c>
      <c r="I145" s="22">
        <v>147</v>
      </c>
      <c r="J145" s="22">
        <v>219</v>
      </c>
      <c r="K145" s="22">
        <v>311</v>
      </c>
      <c r="L145" s="22">
        <v>55</v>
      </c>
      <c r="M145" s="22">
        <v>221</v>
      </c>
      <c r="N145" s="22">
        <v>145</v>
      </c>
      <c r="O145" s="22">
        <v>270</v>
      </c>
      <c r="P145" s="22">
        <v>96</v>
      </c>
      <c r="Q145" s="22">
        <v>50</v>
      </c>
      <c r="R145" s="22">
        <v>4</v>
      </c>
      <c r="S145" s="22">
        <v>240</v>
      </c>
      <c r="T145" s="22">
        <v>10</v>
      </c>
      <c r="U145" s="22">
        <v>45</v>
      </c>
      <c r="V145" s="22">
        <v>14</v>
      </c>
      <c r="W145" s="22" t="s">
        <v>97</v>
      </c>
      <c r="X145" s="22" t="s">
        <v>97</v>
      </c>
      <c r="Y145" s="22">
        <v>240</v>
      </c>
      <c r="Z145" s="22">
        <v>126</v>
      </c>
      <c r="AA145" s="22">
        <v>31</v>
      </c>
      <c r="AB145" s="22">
        <v>149</v>
      </c>
      <c r="AC145" s="22">
        <v>182</v>
      </c>
      <c r="AD145" s="22">
        <v>124</v>
      </c>
      <c r="AE145" s="22">
        <v>242</v>
      </c>
      <c r="AF145" s="22">
        <v>96</v>
      </c>
      <c r="AG145" s="22">
        <v>92</v>
      </c>
      <c r="AH145" s="22">
        <v>68</v>
      </c>
      <c r="AI145" s="22">
        <v>66</v>
      </c>
      <c r="AJ145" s="22">
        <v>44</v>
      </c>
      <c r="AK145" s="23">
        <v>48</v>
      </c>
      <c r="AL145" s="23">
        <v>22</v>
      </c>
      <c r="AM145" s="23">
        <v>25</v>
      </c>
      <c r="AN145" s="23">
        <v>36</v>
      </c>
      <c r="AO145" s="23">
        <v>4</v>
      </c>
      <c r="AP145" s="23">
        <v>5</v>
      </c>
      <c r="AQ145" s="23">
        <v>4</v>
      </c>
      <c r="AR145" s="23">
        <v>4</v>
      </c>
      <c r="AS145" s="23">
        <v>26</v>
      </c>
      <c r="AT145" s="23">
        <v>23</v>
      </c>
      <c r="AU145" s="23" t="s">
        <v>97</v>
      </c>
      <c r="AV145" s="23">
        <v>169</v>
      </c>
      <c r="AX145" s="23" t="s">
        <v>97</v>
      </c>
      <c r="AY145" s="23">
        <v>164</v>
      </c>
      <c r="AZ145" s="23" t="s">
        <v>97</v>
      </c>
      <c r="BA145" s="23">
        <v>43</v>
      </c>
      <c r="BB145" s="23">
        <v>116</v>
      </c>
      <c r="BC145" s="23">
        <v>19</v>
      </c>
      <c r="BD145" s="23">
        <v>347</v>
      </c>
      <c r="BE145" s="23">
        <v>239</v>
      </c>
      <c r="BF145" s="23">
        <v>127</v>
      </c>
      <c r="BI145" s="23">
        <v>66</v>
      </c>
      <c r="BJ145" s="23">
        <v>300</v>
      </c>
      <c r="BK145" s="23">
        <v>215</v>
      </c>
      <c r="BL145" s="23">
        <v>151</v>
      </c>
      <c r="BM145" s="23" t="s">
        <v>97</v>
      </c>
      <c r="BN145" s="23">
        <v>366</v>
      </c>
      <c r="BO145" s="23">
        <v>357</v>
      </c>
      <c r="BP145" s="23">
        <v>9</v>
      </c>
      <c r="BR145" s="23">
        <v>24</v>
      </c>
      <c r="BS145" s="23">
        <v>43</v>
      </c>
      <c r="BT145" s="23">
        <v>6</v>
      </c>
      <c r="BU145" s="23">
        <v>4</v>
      </c>
      <c r="BV145" s="23">
        <v>3</v>
      </c>
      <c r="BW145" s="23">
        <v>4</v>
      </c>
      <c r="BX145" s="23">
        <v>9</v>
      </c>
    </row>
    <row r="146" spans="1:76" ht="15">
      <c r="A146" s="22" t="s">
        <v>117</v>
      </c>
      <c r="B146" s="22" t="s">
        <v>157</v>
      </c>
      <c r="C146" s="22">
        <v>3533</v>
      </c>
      <c r="D146" s="22">
        <v>2855</v>
      </c>
      <c r="E146" s="22">
        <v>3878</v>
      </c>
      <c r="F146" s="22">
        <v>3177</v>
      </c>
      <c r="G146" s="22">
        <v>8483</v>
      </c>
      <c r="H146" s="22">
        <v>4960</v>
      </c>
      <c r="I146" s="22">
        <v>7465</v>
      </c>
      <c r="J146" s="22">
        <v>5978</v>
      </c>
      <c r="K146" s="22">
        <v>12030</v>
      </c>
      <c r="L146" s="22">
        <v>1413</v>
      </c>
      <c r="M146" s="22">
        <v>9274</v>
      </c>
      <c r="N146" s="22">
        <v>4169</v>
      </c>
      <c r="O146" s="22">
        <v>12130</v>
      </c>
      <c r="P146" s="22">
        <v>1313</v>
      </c>
      <c r="Q146" s="22">
        <v>3086</v>
      </c>
      <c r="R146" s="22">
        <v>373</v>
      </c>
      <c r="S146" s="22">
        <v>7261</v>
      </c>
      <c r="T146" s="22">
        <v>294</v>
      </c>
      <c r="U146" s="22">
        <v>3282</v>
      </c>
      <c r="V146" s="22">
        <v>495</v>
      </c>
      <c r="W146" s="22">
        <v>180</v>
      </c>
      <c r="X146" s="22">
        <v>2363</v>
      </c>
      <c r="Y146" s="22">
        <v>4114</v>
      </c>
      <c r="Z146" s="22">
        <v>6786</v>
      </c>
      <c r="AA146" s="22">
        <v>1259</v>
      </c>
      <c r="AB146" s="22">
        <v>3223</v>
      </c>
      <c r="AC146" s="22">
        <v>8594</v>
      </c>
      <c r="AD146" s="22">
        <v>10727</v>
      </c>
      <c r="AE146" s="22">
        <v>2716</v>
      </c>
      <c r="AF146" s="22">
        <v>2684</v>
      </c>
      <c r="AG146" s="22">
        <v>2294</v>
      </c>
      <c r="AH146" s="22">
        <v>2929</v>
      </c>
      <c r="AI146" s="22">
        <v>2952</v>
      </c>
      <c r="AJ146" s="22">
        <v>2584</v>
      </c>
      <c r="AK146" s="23">
        <v>872</v>
      </c>
      <c r="AL146" s="23">
        <v>430</v>
      </c>
      <c r="AM146" s="23">
        <v>626</v>
      </c>
      <c r="AN146" s="23">
        <v>1836</v>
      </c>
      <c r="AO146" s="23">
        <v>354</v>
      </c>
      <c r="AP146" s="23">
        <v>301</v>
      </c>
      <c r="AQ146" s="23">
        <v>758</v>
      </c>
      <c r="AR146" s="23">
        <v>1210</v>
      </c>
      <c r="AS146" s="23">
        <v>574</v>
      </c>
      <c r="AT146" s="23">
        <v>1086</v>
      </c>
      <c r="AU146" s="23">
        <v>81</v>
      </c>
      <c r="AV146" s="23">
        <v>5315</v>
      </c>
      <c r="AX146" s="23">
        <v>41</v>
      </c>
      <c r="AY146" s="23">
        <v>7436</v>
      </c>
      <c r="AZ146" s="23">
        <v>156</v>
      </c>
      <c r="BA146" s="23">
        <v>1110</v>
      </c>
      <c r="BB146" s="23">
        <v>4016</v>
      </c>
      <c r="BC146" s="23">
        <v>159</v>
      </c>
      <c r="BD146" s="23">
        <v>13284</v>
      </c>
      <c r="BE146" s="23">
        <v>8189</v>
      </c>
      <c r="BF146" s="23">
        <v>3761</v>
      </c>
      <c r="BI146" s="23">
        <v>12501</v>
      </c>
      <c r="BJ146" s="23">
        <v>942</v>
      </c>
      <c r="BK146" s="23">
        <v>10463</v>
      </c>
      <c r="BL146" s="23">
        <v>2912</v>
      </c>
      <c r="BM146" s="23">
        <v>13072</v>
      </c>
      <c r="BN146" s="23">
        <v>357</v>
      </c>
      <c r="BO146" s="23">
        <v>13443</v>
      </c>
      <c r="BP146" s="23" t="s">
        <v>97</v>
      </c>
      <c r="BR146" s="23">
        <v>893</v>
      </c>
      <c r="BS146" s="23">
        <v>2242</v>
      </c>
      <c r="BT146" s="23">
        <v>437</v>
      </c>
      <c r="BU146" s="23">
        <v>249</v>
      </c>
      <c r="BV146" s="23">
        <v>132</v>
      </c>
      <c r="BW146" s="23">
        <v>291</v>
      </c>
      <c r="BX146" s="23">
        <v>487</v>
      </c>
    </row>
    <row r="147" spans="2:76" ht="15">
      <c r="B147" s="22" t="s">
        <v>158</v>
      </c>
      <c r="C147" s="22">
        <v>391</v>
      </c>
      <c r="D147" s="22">
        <v>160</v>
      </c>
      <c r="E147" s="22">
        <v>367</v>
      </c>
      <c r="F147" s="22">
        <v>165</v>
      </c>
      <c r="G147" s="22">
        <v>707</v>
      </c>
      <c r="H147" s="22">
        <v>376</v>
      </c>
      <c r="I147" s="22">
        <v>614</v>
      </c>
      <c r="J147" s="22">
        <v>469</v>
      </c>
      <c r="K147" s="22">
        <v>960</v>
      </c>
      <c r="L147" s="22">
        <v>123</v>
      </c>
      <c r="M147" s="22">
        <v>757</v>
      </c>
      <c r="N147" s="22">
        <v>326</v>
      </c>
      <c r="O147" s="22">
        <v>1008</v>
      </c>
      <c r="P147" s="22">
        <v>75</v>
      </c>
      <c r="Q147" s="22">
        <v>190</v>
      </c>
      <c r="R147" s="22">
        <v>33</v>
      </c>
      <c r="S147" s="22">
        <v>650</v>
      </c>
      <c r="T147" s="22">
        <v>26</v>
      </c>
      <c r="U147" s="22">
        <v>205</v>
      </c>
      <c r="V147" s="22">
        <v>36</v>
      </c>
      <c r="W147" s="22">
        <v>6</v>
      </c>
      <c r="X147" s="22">
        <v>74</v>
      </c>
      <c r="Y147" s="22">
        <v>145</v>
      </c>
      <c r="Z147" s="22">
        <v>858</v>
      </c>
      <c r="AA147" s="22">
        <v>374</v>
      </c>
      <c r="AB147" s="22">
        <v>319</v>
      </c>
      <c r="AC147" s="22">
        <v>376</v>
      </c>
      <c r="AD147" s="22">
        <v>803</v>
      </c>
      <c r="AE147" s="22">
        <v>280</v>
      </c>
      <c r="AF147" s="22">
        <v>151</v>
      </c>
      <c r="AG147" s="22">
        <v>227</v>
      </c>
      <c r="AH147" s="22">
        <v>267</v>
      </c>
      <c r="AI147" s="22">
        <v>201</v>
      </c>
      <c r="AJ147" s="22">
        <v>237</v>
      </c>
      <c r="AK147" s="23">
        <v>56</v>
      </c>
      <c r="AL147" s="23">
        <v>36</v>
      </c>
      <c r="AM147" s="23">
        <v>73</v>
      </c>
      <c r="AN147" s="23">
        <v>180</v>
      </c>
      <c r="AO147" s="23">
        <v>31</v>
      </c>
      <c r="AP147" s="23">
        <v>44</v>
      </c>
      <c r="AQ147" s="23">
        <v>44</v>
      </c>
      <c r="AR147" s="23">
        <v>70</v>
      </c>
      <c r="AS147" s="23">
        <v>44</v>
      </c>
      <c r="AT147" s="23">
        <v>75</v>
      </c>
      <c r="AU147" s="23" t="s">
        <v>97</v>
      </c>
      <c r="AV147" s="23">
        <v>430</v>
      </c>
      <c r="AX147" s="23" t="s">
        <v>97</v>
      </c>
      <c r="AY147" s="23">
        <v>602</v>
      </c>
      <c r="AZ147" s="23">
        <v>4</v>
      </c>
      <c r="BA147" s="23">
        <v>116</v>
      </c>
      <c r="BB147" s="23">
        <v>247</v>
      </c>
      <c r="BC147" s="23">
        <v>49</v>
      </c>
      <c r="BD147" s="23">
        <v>1034</v>
      </c>
      <c r="BE147" s="23">
        <v>644</v>
      </c>
      <c r="BF147" s="23">
        <v>354</v>
      </c>
      <c r="BI147" s="23">
        <v>1064</v>
      </c>
      <c r="BJ147" s="23">
        <v>19</v>
      </c>
      <c r="BK147" s="23">
        <v>733</v>
      </c>
      <c r="BL147" s="23">
        <v>338</v>
      </c>
      <c r="BM147" s="23">
        <v>1074</v>
      </c>
      <c r="BN147" s="23">
        <v>9</v>
      </c>
      <c r="BO147" s="23" t="s">
        <v>97</v>
      </c>
      <c r="BP147" s="23">
        <v>1083</v>
      </c>
      <c r="BR147" s="23">
        <v>63</v>
      </c>
      <c r="BS147" s="23">
        <v>163</v>
      </c>
      <c r="BT147" s="23">
        <v>35</v>
      </c>
      <c r="BU147" s="23">
        <v>26</v>
      </c>
      <c r="BV147" s="23">
        <v>7</v>
      </c>
      <c r="BW147" s="23">
        <v>22</v>
      </c>
      <c r="BX147" s="23">
        <v>31</v>
      </c>
    </row>
    <row r="148" spans="1:2" ht="15">
      <c r="A148" s="22" t="s">
        <v>118</v>
      </c>
      <c r="B148" s="22" t="s">
        <v>153</v>
      </c>
    </row>
    <row r="149" spans="1:76" ht="15">
      <c r="A149" s="22" t="s">
        <v>175</v>
      </c>
      <c r="B149" s="22" t="s">
        <v>157</v>
      </c>
      <c r="C149" s="22">
        <v>161</v>
      </c>
      <c r="D149" s="22">
        <v>96</v>
      </c>
      <c r="E149" s="22">
        <v>362</v>
      </c>
      <c r="F149" s="22">
        <v>337</v>
      </c>
      <c r="G149" s="22">
        <v>347</v>
      </c>
      <c r="H149" s="22">
        <v>609</v>
      </c>
      <c r="I149" s="22">
        <v>276</v>
      </c>
      <c r="J149" s="22">
        <v>680</v>
      </c>
      <c r="K149" s="22">
        <v>751</v>
      </c>
      <c r="L149" s="22">
        <v>205</v>
      </c>
      <c r="M149" s="22">
        <v>479</v>
      </c>
      <c r="N149" s="22">
        <v>477</v>
      </c>
      <c r="O149" s="22">
        <v>890</v>
      </c>
      <c r="P149" s="22">
        <v>66</v>
      </c>
      <c r="Q149" s="22">
        <v>590</v>
      </c>
      <c r="R149" s="22">
        <v>111</v>
      </c>
      <c r="S149" s="22" t="s">
        <v>97</v>
      </c>
      <c r="T149" s="22" t="s">
        <v>97</v>
      </c>
      <c r="U149" s="22">
        <v>600</v>
      </c>
      <c r="V149" s="22">
        <v>182</v>
      </c>
      <c r="W149" s="22">
        <v>7</v>
      </c>
      <c r="X149" s="22">
        <v>208</v>
      </c>
      <c r="Y149" s="22">
        <v>306</v>
      </c>
      <c r="Z149" s="22">
        <v>435</v>
      </c>
      <c r="AA149" s="22">
        <v>127</v>
      </c>
      <c r="AB149" s="22">
        <v>326</v>
      </c>
      <c r="AC149" s="22">
        <v>479</v>
      </c>
      <c r="AD149" s="22">
        <v>790</v>
      </c>
      <c r="AE149" s="22">
        <v>166</v>
      </c>
      <c r="AF149" s="22">
        <v>402</v>
      </c>
      <c r="AG149" s="22">
        <v>214</v>
      </c>
      <c r="AH149" s="22">
        <v>179</v>
      </c>
      <c r="AI149" s="22">
        <v>113</v>
      </c>
      <c r="AJ149" s="22">
        <v>48</v>
      </c>
      <c r="AK149" s="23">
        <v>44</v>
      </c>
      <c r="AL149" s="23">
        <v>40</v>
      </c>
      <c r="AM149" s="23">
        <v>21</v>
      </c>
      <c r="AN149" s="23">
        <v>109</v>
      </c>
      <c r="AO149" s="23">
        <v>48</v>
      </c>
      <c r="AP149" s="23">
        <v>31</v>
      </c>
      <c r="AQ149" s="23">
        <v>58</v>
      </c>
      <c r="AR149" s="23">
        <v>64</v>
      </c>
      <c r="AS149" s="23">
        <v>17</v>
      </c>
      <c r="AT149" s="23">
        <v>59</v>
      </c>
      <c r="AU149" s="23">
        <v>30</v>
      </c>
      <c r="AV149" s="23">
        <v>435</v>
      </c>
      <c r="AX149" s="23">
        <v>3</v>
      </c>
      <c r="AY149" s="23">
        <v>478</v>
      </c>
      <c r="AZ149" s="23">
        <v>13</v>
      </c>
      <c r="BA149" s="23">
        <v>132</v>
      </c>
      <c r="BB149" s="23">
        <v>304</v>
      </c>
      <c r="BC149" s="23">
        <v>2</v>
      </c>
      <c r="BD149" s="23">
        <v>954</v>
      </c>
      <c r="BE149" s="23">
        <v>448</v>
      </c>
      <c r="BF149" s="23">
        <v>288</v>
      </c>
      <c r="BI149" s="23">
        <v>906</v>
      </c>
      <c r="BJ149" s="23">
        <v>50</v>
      </c>
      <c r="BK149" s="23">
        <v>796</v>
      </c>
      <c r="BL149" s="23">
        <v>156</v>
      </c>
      <c r="BM149" s="23">
        <v>932</v>
      </c>
      <c r="BN149" s="23">
        <v>24</v>
      </c>
      <c r="BO149" s="23">
        <v>893</v>
      </c>
      <c r="BP149" s="23">
        <v>63</v>
      </c>
      <c r="BR149" s="23">
        <v>956</v>
      </c>
      <c r="BS149" s="23">
        <v>467</v>
      </c>
      <c r="BT149" s="23">
        <v>116</v>
      </c>
      <c r="BU149" s="23">
        <v>78</v>
      </c>
      <c r="BV149" s="23">
        <v>29</v>
      </c>
      <c r="BW149" s="23">
        <v>67</v>
      </c>
      <c r="BX149" s="23">
        <v>108</v>
      </c>
    </row>
    <row r="150" spans="1:76" ht="15">
      <c r="A150" s="22" t="s">
        <v>184</v>
      </c>
      <c r="C150" s="22">
        <v>605</v>
      </c>
      <c r="D150" s="22">
        <v>464</v>
      </c>
      <c r="E150" s="22">
        <v>740</v>
      </c>
      <c r="F150" s="22">
        <v>596</v>
      </c>
      <c r="G150" s="22">
        <v>1465</v>
      </c>
      <c r="H150" s="22">
        <v>940</v>
      </c>
      <c r="I150" s="22">
        <v>1269</v>
      </c>
      <c r="J150" s="22">
        <v>1136</v>
      </c>
      <c r="K150" s="22">
        <v>2091</v>
      </c>
      <c r="L150" s="22">
        <v>314</v>
      </c>
      <c r="M150" s="22">
        <v>1624</v>
      </c>
      <c r="N150" s="22">
        <v>781</v>
      </c>
      <c r="O150" s="22">
        <v>2297</v>
      </c>
      <c r="P150" s="22">
        <v>108</v>
      </c>
      <c r="Q150" s="22">
        <v>1675</v>
      </c>
      <c r="R150" s="22">
        <v>228</v>
      </c>
      <c r="S150" s="22" t="s">
        <v>97</v>
      </c>
      <c r="T150" s="22" t="s">
        <v>97</v>
      </c>
      <c r="U150" s="22">
        <v>1796</v>
      </c>
      <c r="V150" s="22">
        <v>261</v>
      </c>
      <c r="W150" s="22">
        <v>17</v>
      </c>
      <c r="X150" s="22">
        <v>564</v>
      </c>
      <c r="Y150" s="22">
        <v>698</v>
      </c>
      <c r="Z150" s="22">
        <v>1126</v>
      </c>
      <c r="AA150" s="22">
        <v>257</v>
      </c>
      <c r="AB150" s="22">
        <v>599</v>
      </c>
      <c r="AC150" s="22">
        <v>1485</v>
      </c>
      <c r="AD150" s="22">
        <v>1970</v>
      </c>
      <c r="AE150" s="22">
        <v>435</v>
      </c>
      <c r="AF150" s="22">
        <v>512</v>
      </c>
      <c r="AG150" s="22">
        <v>438</v>
      </c>
      <c r="AH150" s="22">
        <v>560</v>
      </c>
      <c r="AI150" s="22">
        <v>497</v>
      </c>
      <c r="AJ150" s="22">
        <v>398</v>
      </c>
      <c r="AK150" s="23">
        <v>143</v>
      </c>
      <c r="AL150" s="23">
        <v>83</v>
      </c>
      <c r="AM150" s="23">
        <v>110</v>
      </c>
      <c r="AN150" s="23">
        <v>309</v>
      </c>
      <c r="AO150" s="23">
        <v>72</v>
      </c>
      <c r="AP150" s="23">
        <v>73</v>
      </c>
      <c r="AQ150" s="23">
        <v>135</v>
      </c>
      <c r="AR150" s="23">
        <v>212</v>
      </c>
      <c r="AS150" s="23">
        <v>109</v>
      </c>
      <c r="AT150" s="23">
        <v>190</v>
      </c>
      <c r="AU150" s="23">
        <v>14</v>
      </c>
      <c r="AV150" s="23">
        <v>955</v>
      </c>
      <c r="AX150" s="23">
        <v>13</v>
      </c>
      <c r="AY150" s="23">
        <v>1309</v>
      </c>
      <c r="AZ150" s="23">
        <v>47</v>
      </c>
      <c r="BA150" s="23">
        <v>228</v>
      </c>
      <c r="BB150" s="23">
        <v>734</v>
      </c>
      <c r="BC150" s="23">
        <v>10</v>
      </c>
      <c r="BD150" s="23">
        <v>2395</v>
      </c>
      <c r="BE150" s="23">
        <v>1246</v>
      </c>
      <c r="BF150" s="23">
        <v>539</v>
      </c>
      <c r="BI150" s="23">
        <v>2289</v>
      </c>
      <c r="BJ150" s="23">
        <v>116</v>
      </c>
      <c r="BK150" s="23">
        <v>2011</v>
      </c>
      <c r="BL150" s="23">
        <v>387</v>
      </c>
      <c r="BM150" s="23">
        <v>2362</v>
      </c>
      <c r="BN150" s="23">
        <v>43</v>
      </c>
      <c r="BO150" s="23">
        <v>2242</v>
      </c>
      <c r="BP150" s="23">
        <v>163</v>
      </c>
      <c r="BR150" s="23">
        <v>467</v>
      </c>
      <c r="BS150" s="23">
        <v>2405</v>
      </c>
      <c r="BT150" s="23">
        <v>472</v>
      </c>
      <c r="BU150" s="23">
        <v>275</v>
      </c>
      <c r="BV150" s="23">
        <v>139</v>
      </c>
      <c r="BW150" s="23">
        <v>313</v>
      </c>
      <c r="BX150" s="23">
        <v>518</v>
      </c>
    </row>
    <row r="151" spans="1:76" ht="15">
      <c r="A151" s="22" t="s">
        <v>179</v>
      </c>
      <c r="C151" s="22">
        <v>104</v>
      </c>
      <c r="D151" s="22">
        <v>70</v>
      </c>
      <c r="E151" s="22">
        <v>153</v>
      </c>
      <c r="F151" s="22">
        <v>145</v>
      </c>
      <c r="G151" s="22">
        <v>243</v>
      </c>
      <c r="H151" s="22">
        <v>229</v>
      </c>
      <c r="I151" s="22">
        <v>208</v>
      </c>
      <c r="J151" s="22">
        <v>264</v>
      </c>
      <c r="K151" s="22">
        <v>397</v>
      </c>
      <c r="L151" s="22">
        <v>75</v>
      </c>
      <c r="M151" s="22">
        <v>295</v>
      </c>
      <c r="N151" s="22">
        <v>177</v>
      </c>
      <c r="O151" s="22">
        <v>434</v>
      </c>
      <c r="P151" s="22">
        <v>38</v>
      </c>
      <c r="Q151" s="22">
        <v>261</v>
      </c>
      <c r="R151" s="22">
        <v>208</v>
      </c>
      <c r="S151" s="22" t="s">
        <v>97</v>
      </c>
      <c r="T151" s="22" t="s">
        <v>97</v>
      </c>
      <c r="U151" s="22">
        <v>414</v>
      </c>
      <c r="V151" s="22">
        <v>58</v>
      </c>
      <c r="W151" s="22">
        <v>6</v>
      </c>
      <c r="X151" s="22">
        <v>113</v>
      </c>
      <c r="Y151" s="22">
        <v>131</v>
      </c>
      <c r="Z151" s="22">
        <v>222</v>
      </c>
      <c r="AA151" s="22">
        <v>50</v>
      </c>
      <c r="AB151" s="22">
        <v>140</v>
      </c>
      <c r="AC151" s="22">
        <v>272</v>
      </c>
      <c r="AD151" s="22">
        <v>395</v>
      </c>
      <c r="AE151" s="22">
        <v>77</v>
      </c>
      <c r="AF151" s="22">
        <v>135</v>
      </c>
      <c r="AG151" s="22">
        <v>86</v>
      </c>
      <c r="AH151" s="22">
        <v>114</v>
      </c>
      <c r="AI151" s="22">
        <v>81</v>
      </c>
      <c r="AJ151" s="22">
        <v>56</v>
      </c>
      <c r="AK151" s="23">
        <v>24</v>
      </c>
      <c r="AL151" s="23">
        <v>20</v>
      </c>
      <c r="AM151" s="23">
        <v>12</v>
      </c>
      <c r="AN151" s="23">
        <v>44</v>
      </c>
      <c r="AO151" s="23">
        <v>13</v>
      </c>
      <c r="AP151" s="23">
        <v>17</v>
      </c>
      <c r="AQ151" s="23">
        <v>25</v>
      </c>
      <c r="AR151" s="23">
        <v>44</v>
      </c>
      <c r="AS151" s="23">
        <v>22</v>
      </c>
      <c r="AT151" s="23">
        <v>29</v>
      </c>
      <c r="AU151" s="23">
        <v>7</v>
      </c>
      <c r="AV151" s="23">
        <v>215</v>
      </c>
      <c r="AX151" s="23" t="s">
        <v>97</v>
      </c>
      <c r="AY151" s="23">
        <v>253</v>
      </c>
      <c r="AZ151" s="23">
        <v>10</v>
      </c>
      <c r="BA151" s="23">
        <v>47</v>
      </c>
      <c r="BB151" s="23">
        <v>161</v>
      </c>
      <c r="BC151" s="23">
        <v>1</v>
      </c>
      <c r="BD151" s="23">
        <v>471</v>
      </c>
      <c r="BE151" s="23">
        <v>238</v>
      </c>
      <c r="BF151" s="23">
        <v>112</v>
      </c>
      <c r="BI151" s="23">
        <v>458</v>
      </c>
      <c r="BJ151" s="23">
        <v>14</v>
      </c>
      <c r="BK151" s="23">
        <v>425</v>
      </c>
      <c r="BL151" s="23">
        <v>46</v>
      </c>
      <c r="BM151" s="23">
        <v>466</v>
      </c>
      <c r="BN151" s="23">
        <v>6</v>
      </c>
      <c r="BO151" s="23">
        <v>437</v>
      </c>
      <c r="BP151" s="23">
        <v>35</v>
      </c>
      <c r="BR151" s="23">
        <v>116</v>
      </c>
      <c r="BS151" s="23">
        <v>472</v>
      </c>
      <c r="BT151" s="23">
        <v>472</v>
      </c>
      <c r="BU151" s="23">
        <v>187</v>
      </c>
      <c r="BV151" s="23">
        <v>21</v>
      </c>
      <c r="BW151" s="23">
        <v>81</v>
      </c>
      <c r="BX151" s="23">
        <v>127</v>
      </c>
    </row>
    <row r="152" spans="1:76" ht="15">
      <c r="A152" s="22" t="s">
        <v>180</v>
      </c>
      <c r="C152" s="22">
        <v>43</v>
      </c>
      <c r="D152" s="22">
        <v>37</v>
      </c>
      <c r="E152" s="22">
        <v>122</v>
      </c>
      <c r="F152" s="22">
        <v>73</v>
      </c>
      <c r="G152" s="22">
        <v>138</v>
      </c>
      <c r="H152" s="22">
        <v>137</v>
      </c>
      <c r="I152" s="22">
        <v>115</v>
      </c>
      <c r="J152" s="22">
        <v>160</v>
      </c>
      <c r="K152" s="22">
        <v>226</v>
      </c>
      <c r="L152" s="22">
        <v>49</v>
      </c>
      <c r="M152" s="22">
        <v>160</v>
      </c>
      <c r="N152" s="22">
        <v>115</v>
      </c>
      <c r="O152" s="22">
        <v>261</v>
      </c>
      <c r="P152" s="22">
        <v>14</v>
      </c>
      <c r="Q152" s="22">
        <v>154</v>
      </c>
      <c r="R152" s="22">
        <v>121</v>
      </c>
      <c r="S152" s="22" t="s">
        <v>97</v>
      </c>
      <c r="T152" s="22" t="s">
        <v>97</v>
      </c>
      <c r="U152" s="22">
        <v>243</v>
      </c>
      <c r="V152" s="22">
        <v>32</v>
      </c>
      <c r="W152" s="22">
        <v>2</v>
      </c>
      <c r="X152" s="22">
        <v>61</v>
      </c>
      <c r="Y152" s="22">
        <v>75</v>
      </c>
      <c r="Z152" s="22">
        <v>137</v>
      </c>
      <c r="AA152" s="22">
        <v>35</v>
      </c>
      <c r="AB152" s="22">
        <v>83</v>
      </c>
      <c r="AC152" s="22">
        <v>150</v>
      </c>
      <c r="AD152" s="22">
        <v>220</v>
      </c>
      <c r="AE152" s="22">
        <v>55</v>
      </c>
      <c r="AF152" s="22">
        <v>79</v>
      </c>
      <c r="AG152" s="22">
        <v>58</v>
      </c>
      <c r="AH152" s="22">
        <v>77</v>
      </c>
      <c r="AI152" s="22">
        <v>46</v>
      </c>
      <c r="AJ152" s="22">
        <v>15</v>
      </c>
      <c r="AK152" s="23">
        <v>16</v>
      </c>
      <c r="AL152" s="23">
        <v>9</v>
      </c>
      <c r="AM152" s="23">
        <v>7</v>
      </c>
      <c r="AN152" s="23">
        <v>27</v>
      </c>
      <c r="AO152" s="23">
        <v>9</v>
      </c>
      <c r="AP152" s="23">
        <v>16</v>
      </c>
      <c r="AQ152" s="23">
        <v>21</v>
      </c>
      <c r="AR152" s="23">
        <v>28</v>
      </c>
      <c r="AS152" s="23">
        <v>11</v>
      </c>
      <c r="AT152" s="23">
        <v>14</v>
      </c>
      <c r="AU152" s="23">
        <v>3</v>
      </c>
      <c r="AV152" s="23">
        <v>114</v>
      </c>
      <c r="AX152" s="23">
        <v>1</v>
      </c>
      <c r="AY152" s="23">
        <v>153</v>
      </c>
      <c r="AZ152" s="23">
        <v>7</v>
      </c>
      <c r="BA152" s="23">
        <v>27</v>
      </c>
      <c r="BB152" s="23">
        <v>87</v>
      </c>
      <c r="BC152" s="23" t="s">
        <v>97</v>
      </c>
      <c r="BD152" s="23">
        <v>275</v>
      </c>
      <c r="BE152" s="23">
        <v>138</v>
      </c>
      <c r="BF152" s="23">
        <v>68</v>
      </c>
      <c r="BI152" s="23">
        <v>269</v>
      </c>
      <c r="BJ152" s="23">
        <v>6</v>
      </c>
      <c r="BK152" s="23">
        <v>239</v>
      </c>
      <c r="BL152" s="23">
        <v>34</v>
      </c>
      <c r="BM152" s="23">
        <v>271</v>
      </c>
      <c r="BN152" s="23">
        <v>4</v>
      </c>
      <c r="BO152" s="23">
        <v>249</v>
      </c>
      <c r="BP152" s="23">
        <v>26</v>
      </c>
      <c r="BR152" s="23">
        <v>78</v>
      </c>
      <c r="BS152" s="23">
        <v>275</v>
      </c>
      <c r="BT152" s="23">
        <v>187</v>
      </c>
      <c r="BU152" s="23">
        <v>275</v>
      </c>
      <c r="BV152" s="23">
        <v>70</v>
      </c>
      <c r="BW152" s="23">
        <v>63</v>
      </c>
      <c r="BX152" s="23">
        <v>83</v>
      </c>
    </row>
    <row r="153" spans="1:76" ht="15">
      <c r="A153" s="22" t="s">
        <v>181</v>
      </c>
      <c r="C153" s="22">
        <v>20</v>
      </c>
      <c r="D153" s="22">
        <v>32</v>
      </c>
      <c r="E153" s="22">
        <v>58</v>
      </c>
      <c r="F153" s="22">
        <v>29</v>
      </c>
      <c r="G153" s="22">
        <v>87</v>
      </c>
      <c r="H153" s="22">
        <v>52</v>
      </c>
      <c r="I153" s="22">
        <v>69</v>
      </c>
      <c r="J153" s="22">
        <v>70</v>
      </c>
      <c r="K153" s="22">
        <v>124</v>
      </c>
      <c r="L153" s="22">
        <v>15</v>
      </c>
      <c r="M153" s="22">
        <v>94</v>
      </c>
      <c r="N153" s="22">
        <v>45</v>
      </c>
      <c r="O153" s="22">
        <v>136</v>
      </c>
      <c r="P153" s="22">
        <v>3</v>
      </c>
      <c r="Q153" s="22">
        <v>99</v>
      </c>
      <c r="R153" s="22">
        <v>39</v>
      </c>
      <c r="S153" s="22" t="s">
        <v>97</v>
      </c>
      <c r="T153" s="22" t="s">
        <v>97</v>
      </c>
      <c r="U153" s="22">
        <v>122</v>
      </c>
      <c r="V153" s="22">
        <v>17</v>
      </c>
      <c r="W153" s="22">
        <v>2</v>
      </c>
      <c r="X153" s="22">
        <v>36</v>
      </c>
      <c r="Y153" s="22">
        <v>40</v>
      </c>
      <c r="Z153" s="22">
        <v>61</v>
      </c>
      <c r="AA153" s="22">
        <v>9</v>
      </c>
      <c r="AB153" s="22">
        <v>40</v>
      </c>
      <c r="AC153" s="22">
        <v>87</v>
      </c>
      <c r="AD153" s="22">
        <v>111</v>
      </c>
      <c r="AE153" s="22">
        <v>28</v>
      </c>
      <c r="AF153" s="22">
        <v>25</v>
      </c>
      <c r="AG153" s="22">
        <v>40</v>
      </c>
      <c r="AH153" s="22">
        <v>31</v>
      </c>
      <c r="AI153" s="22">
        <v>29</v>
      </c>
      <c r="AJ153" s="22">
        <v>14</v>
      </c>
      <c r="AK153" s="23">
        <v>6</v>
      </c>
      <c r="AL153" s="23">
        <v>5</v>
      </c>
      <c r="AM153" s="23">
        <v>8</v>
      </c>
      <c r="AN153" s="23">
        <v>12</v>
      </c>
      <c r="AO153" s="23">
        <v>1</v>
      </c>
      <c r="AP153" s="23">
        <v>12</v>
      </c>
      <c r="AQ153" s="23">
        <v>9</v>
      </c>
      <c r="AR153" s="23">
        <v>14</v>
      </c>
      <c r="AS153" s="23">
        <v>10</v>
      </c>
      <c r="AT153" s="23">
        <v>8</v>
      </c>
      <c r="AU153" s="23">
        <v>1</v>
      </c>
      <c r="AV153" s="23">
        <v>53</v>
      </c>
      <c r="AX153" s="23" t="s">
        <v>97</v>
      </c>
      <c r="AY153" s="23">
        <v>77</v>
      </c>
      <c r="AZ153" s="23">
        <v>3</v>
      </c>
      <c r="BA153" s="23">
        <v>9</v>
      </c>
      <c r="BB153" s="23">
        <v>50</v>
      </c>
      <c r="BC153" s="23" t="s">
        <v>97</v>
      </c>
      <c r="BD153" s="23">
        <v>139</v>
      </c>
      <c r="BE153" s="23">
        <v>71</v>
      </c>
      <c r="BF153" s="23">
        <v>37</v>
      </c>
      <c r="BI153" s="23">
        <v>127</v>
      </c>
      <c r="BJ153" s="23">
        <v>12</v>
      </c>
      <c r="BK153" s="23">
        <v>116</v>
      </c>
      <c r="BL153" s="23">
        <v>23</v>
      </c>
      <c r="BM153" s="23">
        <v>136</v>
      </c>
      <c r="BN153" s="23">
        <v>3</v>
      </c>
      <c r="BO153" s="23">
        <v>132</v>
      </c>
      <c r="BP153" s="23">
        <v>7</v>
      </c>
      <c r="BR153" s="23">
        <v>29</v>
      </c>
      <c r="BS153" s="23">
        <v>139</v>
      </c>
      <c r="BT153" s="23">
        <v>21</v>
      </c>
      <c r="BU153" s="23">
        <v>70</v>
      </c>
      <c r="BV153" s="23">
        <v>139</v>
      </c>
      <c r="BW153" s="23">
        <v>22</v>
      </c>
      <c r="BX153" s="23">
        <v>38</v>
      </c>
    </row>
    <row r="154" spans="1:76" ht="15">
      <c r="A154" s="22" t="s">
        <v>185</v>
      </c>
      <c r="C154" s="22">
        <v>93</v>
      </c>
      <c r="D154" s="22">
        <v>59</v>
      </c>
      <c r="E154" s="22">
        <v>84</v>
      </c>
      <c r="F154" s="22">
        <v>77</v>
      </c>
      <c r="G154" s="22">
        <v>191</v>
      </c>
      <c r="H154" s="22">
        <v>122</v>
      </c>
      <c r="I154" s="22">
        <v>162</v>
      </c>
      <c r="J154" s="22">
        <v>151</v>
      </c>
      <c r="K154" s="22">
        <v>262</v>
      </c>
      <c r="L154" s="22">
        <v>51</v>
      </c>
      <c r="M154" s="22">
        <v>194</v>
      </c>
      <c r="N154" s="22">
        <v>119</v>
      </c>
      <c r="O154" s="22">
        <v>306</v>
      </c>
      <c r="P154" s="22">
        <v>7</v>
      </c>
      <c r="Q154" s="22">
        <v>254</v>
      </c>
      <c r="R154" s="22">
        <v>42</v>
      </c>
      <c r="S154" s="22" t="s">
        <v>97</v>
      </c>
      <c r="T154" s="22" t="s">
        <v>97</v>
      </c>
      <c r="U154" s="22">
        <v>195</v>
      </c>
      <c r="V154" s="22">
        <v>118</v>
      </c>
      <c r="W154" s="22">
        <v>1</v>
      </c>
      <c r="X154" s="22">
        <v>90</v>
      </c>
      <c r="Y154" s="22">
        <v>83</v>
      </c>
      <c r="Z154" s="22">
        <v>139</v>
      </c>
      <c r="AA154" s="22">
        <v>30</v>
      </c>
      <c r="AB154" s="22">
        <v>71</v>
      </c>
      <c r="AC154" s="22">
        <v>203</v>
      </c>
      <c r="AD154" s="22">
        <v>259</v>
      </c>
      <c r="AE154" s="22">
        <v>54</v>
      </c>
      <c r="AF154" s="22">
        <v>80</v>
      </c>
      <c r="AG154" s="22">
        <v>48</v>
      </c>
      <c r="AH154" s="22">
        <v>69</v>
      </c>
      <c r="AI154" s="22">
        <v>67</v>
      </c>
      <c r="AJ154" s="22">
        <v>49</v>
      </c>
      <c r="AK154" s="23">
        <v>13</v>
      </c>
      <c r="AL154" s="23">
        <v>9</v>
      </c>
      <c r="AM154" s="23">
        <v>20</v>
      </c>
      <c r="AN154" s="23">
        <v>43</v>
      </c>
      <c r="AO154" s="23">
        <v>11</v>
      </c>
      <c r="AP154" s="23">
        <v>9</v>
      </c>
      <c r="AQ154" s="23">
        <v>18</v>
      </c>
      <c r="AR154" s="23">
        <v>27</v>
      </c>
      <c r="AS154" s="23">
        <v>16</v>
      </c>
      <c r="AT154" s="23">
        <v>29</v>
      </c>
      <c r="AU154" s="23">
        <v>1</v>
      </c>
      <c r="AV154" s="23">
        <v>117</v>
      </c>
      <c r="AX154" s="23">
        <v>2</v>
      </c>
      <c r="AY154" s="23">
        <v>178</v>
      </c>
      <c r="AZ154" s="23">
        <v>5</v>
      </c>
      <c r="BA154" s="23">
        <v>35</v>
      </c>
      <c r="BB154" s="23">
        <v>93</v>
      </c>
      <c r="BC154" s="23">
        <v>1</v>
      </c>
      <c r="BD154" s="23">
        <v>312</v>
      </c>
      <c r="BE154" s="23">
        <v>160</v>
      </c>
      <c r="BF154" s="23">
        <v>64</v>
      </c>
      <c r="BI154" s="23">
        <v>304</v>
      </c>
      <c r="BJ154" s="23">
        <v>9</v>
      </c>
      <c r="BK154" s="23">
        <v>265</v>
      </c>
      <c r="BL154" s="23">
        <v>48</v>
      </c>
      <c r="BM154" s="23">
        <v>309</v>
      </c>
      <c r="BN154" s="23">
        <v>4</v>
      </c>
      <c r="BO154" s="23">
        <v>291</v>
      </c>
      <c r="BP154" s="23">
        <v>22</v>
      </c>
      <c r="BR154" s="23">
        <v>67</v>
      </c>
      <c r="BS154" s="23">
        <v>313</v>
      </c>
      <c r="BT154" s="23">
        <v>81</v>
      </c>
      <c r="BU154" s="23">
        <v>63</v>
      </c>
      <c r="BV154" s="23">
        <v>22</v>
      </c>
      <c r="BW154" s="23">
        <v>313</v>
      </c>
      <c r="BX154" s="23">
        <v>152</v>
      </c>
    </row>
    <row r="155" spans="1:76" ht="15">
      <c r="A155" s="22" t="s">
        <v>186</v>
      </c>
      <c r="C155" s="22">
        <v>126</v>
      </c>
      <c r="D155" s="22">
        <v>106</v>
      </c>
      <c r="E155" s="22">
        <v>149</v>
      </c>
      <c r="F155" s="22">
        <v>137</v>
      </c>
      <c r="G155" s="22">
        <v>293</v>
      </c>
      <c r="H155" s="22">
        <v>225</v>
      </c>
      <c r="I155" s="22">
        <v>255</v>
      </c>
      <c r="J155" s="22">
        <v>263</v>
      </c>
      <c r="K155" s="22">
        <v>445</v>
      </c>
      <c r="L155" s="22">
        <v>73</v>
      </c>
      <c r="M155" s="22">
        <v>333</v>
      </c>
      <c r="N155" s="22">
        <v>185</v>
      </c>
      <c r="O155" s="22">
        <v>499</v>
      </c>
      <c r="P155" s="22">
        <v>19</v>
      </c>
      <c r="Q155" s="22">
        <v>429</v>
      </c>
      <c r="R155" s="22">
        <v>58</v>
      </c>
      <c r="S155" s="22" t="s">
        <v>97</v>
      </c>
      <c r="T155" s="22" t="s">
        <v>97</v>
      </c>
      <c r="U155" s="22">
        <v>413</v>
      </c>
      <c r="V155" s="22">
        <v>105</v>
      </c>
      <c r="W155" s="22">
        <v>6</v>
      </c>
      <c r="X155" s="22">
        <v>128</v>
      </c>
      <c r="Y155" s="22">
        <v>142</v>
      </c>
      <c r="Z155" s="22">
        <v>242</v>
      </c>
      <c r="AA155" s="22">
        <v>50</v>
      </c>
      <c r="AB155" s="22">
        <v>119</v>
      </c>
      <c r="AC155" s="22">
        <v>336</v>
      </c>
      <c r="AD155" s="22">
        <v>427</v>
      </c>
      <c r="AE155" s="22">
        <v>91</v>
      </c>
      <c r="AF155" s="22">
        <v>134</v>
      </c>
      <c r="AG155" s="22">
        <v>79</v>
      </c>
      <c r="AH155" s="22">
        <v>109</v>
      </c>
      <c r="AI155" s="22">
        <v>118</v>
      </c>
      <c r="AJ155" s="22">
        <v>78</v>
      </c>
      <c r="AK155" s="23">
        <v>28</v>
      </c>
      <c r="AL155" s="23">
        <v>16</v>
      </c>
      <c r="AM155" s="23">
        <v>20</v>
      </c>
      <c r="AN155" s="23">
        <v>63</v>
      </c>
      <c r="AO155" s="23">
        <v>19</v>
      </c>
      <c r="AP155" s="23">
        <v>16</v>
      </c>
      <c r="AQ155" s="23">
        <v>32</v>
      </c>
      <c r="AR155" s="23">
        <v>45</v>
      </c>
      <c r="AS155" s="23">
        <v>33</v>
      </c>
      <c r="AT155" s="23">
        <v>50</v>
      </c>
      <c r="AU155" s="23">
        <v>1</v>
      </c>
      <c r="AV155" s="23">
        <v>195</v>
      </c>
      <c r="AX155" s="23">
        <v>5</v>
      </c>
      <c r="AY155" s="23">
        <v>282</v>
      </c>
      <c r="AZ155" s="23">
        <v>9</v>
      </c>
      <c r="BA155" s="23">
        <v>61</v>
      </c>
      <c r="BB155" s="23">
        <v>160</v>
      </c>
      <c r="BC155" s="23" t="s">
        <v>97</v>
      </c>
      <c r="BD155" s="23">
        <v>518</v>
      </c>
      <c r="BE155" s="23">
        <v>268</v>
      </c>
      <c r="BF155" s="23">
        <v>115</v>
      </c>
      <c r="BI155" s="23">
        <v>495</v>
      </c>
      <c r="BJ155" s="23">
        <v>23</v>
      </c>
      <c r="BK155" s="23">
        <v>447</v>
      </c>
      <c r="BL155" s="23">
        <v>70</v>
      </c>
      <c r="BM155" s="23">
        <v>509</v>
      </c>
      <c r="BN155" s="23">
        <v>9</v>
      </c>
      <c r="BO155" s="23">
        <v>487</v>
      </c>
      <c r="BP155" s="23">
        <v>31</v>
      </c>
      <c r="BR155" s="23">
        <v>108</v>
      </c>
      <c r="BS155" s="23">
        <v>518</v>
      </c>
      <c r="BT155" s="23">
        <v>127</v>
      </c>
      <c r="BU155" s="23">
        <v>83</v>
      </c>
      <c r="BV155" s="23">
        <v>38</v>
      </c>
      <c r="BW155" s="23">
        <v>152</v>
      </c>
      <c r="BX155" s="23">
        <v>518</v>
      </c>
    </row>
    <row r="156" ht="15">
      <c r="A156" s="22" t="s">
        <v>187</v>
      </c>
    </row>
    <row r="159" spans="1:36" s="42" customFormat="1" ht="15.75">
      <c r="A159" s="31" t="s">
        <v>188</v>
      </c>
      <c r="B159" s="31"/>
      <c r="C159" s="31"/>
      <c r="D159" s="31"/>
      <c r="E159" s="31"/>
      <c r="F159" s="31"/>
      <c r="G159" s="31"/>
      <c r="H159" s="31"/>
      <c r="I159" s="31"/>
      <c r="J159" s="31"/>
      <c r="K159" s="31"/>
      <c r="L159" s="31"/>
      <c r="M159" s="31"/>
      <c r="N159" s="31"/>
      <c r="O159" s="31"/>
      <c r="P159" s="31"/>
      <c r="Q159" s="31"/>
      <c r="R159" s="31"/>
      <c r="S159" s="31"/>
      <c r="T159" s="31"/>
      <c r="U159" s="31"/>
      <c r="V159" s="31"/>
      <c r="W159" s="31"/>
      <c r="X159" s="31"/>
      <c r="Y159" s="31"/>
      <c r="Z159" s="31"/>
      <c r="AA159" s="31"/>
      <c r="AB159" s="31"/>
      <c r="AC159" s="31"/>
      <c r="AD159" s="31"/>
      <c r="AE159" s="31"/>
      <c r="AF159" s="31"/>
      <c r="AG159" s="31"/>
      <c r="AH159" s="31"/>
      <c r="AI159" s="31"/>
      <c r="AJ159" s="31"/>
    </row>
    <row r="160" spans="1:76" ht="15">
      <c r="A160" s="22" t="s">
        <v>97</v>
      </c>
      <c r="B160" s="22" t="s">
        <v>97</v>
      </c>
      <c r="C160" s="22" t="s">
        <v>0</v>
      </c>
      <c r="G160" s="22" t="s">
        <v>98</v>
      </c>
      <c r="I160" s="22" t="s">
        <v>99</v>
      </c>
      <c r="K160" s="22" t="s">
        <v>100</v>
      </c>
      <c r="M160" s="22" t="s">
        <v>101</v>
      </c>
      <c r="O160" s="22" t="s">
        <v>102</v>
      </c>
      <c r="Q160" s="22" t="s">
        <v>103</v>
      </c>
      <c r="S160" s="22" t="s">
        <v>104</v>
      </c>
      <c r="U160" s="22" t="s">
        <v>105</v>
      </c>
      <c r="W160" s="22" t="s">
        <v>106</v>
      </c>
      <c r="AA160" s="22" t="s">
        <v>107</v>
      </c>
      <c r="AD160" s="22" t="s">
        <v>108</v>
      </c>
      <c r="AF160" s="22" t="s">
        <v>109</v>
      </c>
      <c r="AK160" s="23" t="s">
        <v>1</v>
      </c>
      <c r="AW160" s="23" t="s">
        <v>2</v>
      </c>
      <c r="AX160" s="23" t="s">
        <v>3</v>
      </c>
      <c r="BC160" s="23" t="s">
        <v>110</v>
      </c>
      <c r="BE160" s="23" t="s">
        <v>111</v>
      </c>
      <c r="BG160" s="23" t="s">
        <v>112</v>
      </c>
      <c r="BH160" s="23" t="s">
        <v>113</v>
      </c>
      <c r="BI160" s="23" t="s">
        <v>114</v>
      </c>
      <c r="BK160" s="23" t="s">
        <v>115</v>
      </c>
      <c r="BM160" s="23" t="s">
        <v>116</v>
      </c>
      <c r="BO160" s="23" t="s">
        <v>117</v>
      </c>
      <c r="BQ160" s="23" t="s">
        <v>118</v>
      </c>
      <c r="BR160" s="23" t="s">
        <v>119</v>
      </c>
      <c r="BS160" s="23" t="s">
        <v>189</v>
      </c>
      <c r="BT160" s="23" t="s">
        <v>190</v>
      </c>
      <c r="BU160" s="23" t="s">
        <v>191</v>
      </c>
      <c r="BV160" s="23" t="s">
        <v>192</v>
      </c>
      <c r="BW160" s="23" t="s">
        <v>193</v>
      </c>
      <c r="BX160" s="23" t="s">
        <v>194</v>
      </c>
    </row>
    <row r="161" spans="3:70" ht="15">
      <c r="C161" s="22" t="s">
        <v>120</v>
      </c>
      <c r="D161" s="22" t="s">
        <v>121</v>
      </c>
      <c r="E161" s="22" t="s">
        <v>122</v>
      </c>
      <c r="F161" s="22" t="s">
        <v>123</v>
      </c>
      <c r="G161" s="22" t="s">
        <v>124</v>
      </c>
      <c r="H161" s="22" t="s">
        <v>4</v>
      </c>
      <c r="I161" s="22" t="s">
        <v>125</v>
      </c>
      <c r="J161" s="22" t="s">
        <v>126</v>
      </c>
      <c r="K161" s="22" t="s">
        <v>125</v>
      </c>
      <c r="L161" s="22" t="s">
        <v>126</v>
      </c>
      <c r="M161" s="22" t="s">
        <v>125</v>
      </c>
      <c r="N161" s="22" t="s">
        <v>126</v>
      </c>
      <c r="O161" s="22" t="s">
        <v>125</v>
      </c>
      <c r="P161" s="22" t="s">
        <v>126</v>
      </c>
      <c r="Q161" s="22" t="s">
        <v>125</v>
      </c>
      <c r="R161" s="22" t="s">
        <v>126</v>
      </c>
      <c r="S161" s="22" t="s">
        <v>125</v>
      </c>
      <c r="T161" s="22" t="s">
        <v>126</v>
      </c>
      <c r="U161" s="22" t="s">
        <v>125</v>
      </c>
      <c r="V161" s="22" t="s">
        <v>126</v>
      </c>
      <c r="W161" s="22" t="s">
        <v>127</v>
      </c>
      <c r="X161" s="22" t="s">
        <v>128</v>
      </c>
      <c r="Y161" s="22" t="s">
        <v>129</v>
      </c>
      <c r="Z161" s="22" t="s">
        <v>130</v>
      </c>
      <c r="AA161" s="22" t="s">
        <v>131</v>
      </c>
      <c r="AB161" s="22" t="s">
        <v>132</v>
      </c>
      <c r="AC161" s="22" t="s">
        <v>133</v>
      </c>
      <c r="AD161" s="22" t="s">
        <v>134</v>
      </c>
      <c r="AE161" s="22" t="s">
        <v>135</v>
      </c>
      <c r="AF161" s="22" t="s">
        <v>136</v>
      </c>
      <c r="AG161" s="22" t="s">
        <v>137</v>
      </c>
      <c r="AH161" s="22" t="s">
        <v>138</v>
      </c>
      <c r="AI161" s="22" t="s">
        <v>139</v>
      </c>
      <c r="AJ161" s="22" t="s">
        <v>140</v>
      </c>
      <c r="AK161" s="23" t="s">
        <v>141</v>
      </c>
      <c r="AL161" s="23" t="s">
        <v>142</v>
      </c>
      <c r="AM161" s="23" t="s">
        <v>143</v>
      </c>
      <c r="AN161" s="23" t="s">
        <v>144</v>
      </c>
      <c r="AO161" s="23" t="s">
        <v>145</v>
      </c>
      <c r="AP161" s="23" t="s">
        <v>146</v>
      </c>
      <c r="AQ161" s="23" t="s">
        <v>147</v>
      </c>
      <c r="AR161" s="23" t="s">
        <v>148</v>
      </c>
      <c r="AS161" s="23" t="s">
        <v>149</v>
      </c>
      <c r="AT161" s="23" t="s">
        <v>150</v>
      </c>
      <c r="AU161" s="23" t="s">
        <v>151</v>
      </c>
      <c r="AV161" s="23" t="s">
        <v>152</v>
      </c>
      <c r="AW161" s="23" t="s">
        <v>153</v>
      </c>
      <c r="AX161" s="23" t="s">
        <v>154</v>
      </c>
      <c r="AY161" s="23" t="s">
        <v>5</v>
      </c>
      <c r="AZ161" s="23" t="s">
        <v>6</v>
      </c>
      <c r="BA161" s="23" t="s">
        <v>155</v>
      </c>
      <c r="BB161" s="23" t="s">
        <v>156</v>
      </c>
      <c r="BC161" s="23" t="s">
        <v>157</v>
      </c>
      <c r="BD161" s="23" t="s">
        <v>158</v>
      </c>
      <c r="BE161" s="23" t="s">
        <v>157</v>
      </c>
      <c r="BF161" s="23" t="s">
        <v>158</v>
      </c>
      <c r="BG161" s="23" t="s">
        <v>153</v>
      </c>
      <c r="BH161" s="23" t="s">
        <v>153</v>
      </c>
      <c r="BI161" s="23" t="s">
        <v>157</v>
      </c>
      <c r="BJ161" s="23" t="s">
        <v>158</v>
      </c>
      <c r="BK161" s="23" t="s">
        <v>157</v>
      </c>
      <c r="BL161" s="23" t="s">
        <v>158</v>
      </c>
      <c r="BM161" s="23" t="s">
        <v>157</v>
      </c>
      <c r="BN161" s="23" t="s">
        <v>158</v>
      </c>
      <c r="BO161" s="23" t="s">
        <v>157</v>
      </c>
      <c r="BP161" s="23" t="s">
        <v>158</v>
      </c>
      <c r="BQ161" s="23" t="s">
        <v>153</v>
      </c>
      <c r="BR161" s="23" t="s">
        <v>158</v>
      </c>
    </row>
    <row r="162" spans="3:76" ht="15">
      <c r="C162" s="22" t="s">
        <v>159</v>
      </c>
      <c r="D162" s="22" t="s">
        <v>159</v>
      </c>
      <c r="E162" s="22" t="s">
        <v>159</v>
      </c>
      <c r="F162" s="22" t="s">
        <v>159</v>
      </c>
      <c r="G162" s="22" t="s">
        <v>159</v>
      </c>
      <c r="H162" s="22" t="s">
        <v>159</v>
      </c>
      <c r="I162" s="22" t="s">
        <v>159</v>
      </c>
      <c r="J162" s="22" t="s">
        <v>159</v>
      </c>
      <c r="K162" s="22" t="s">
        <v>159</v>
      </c>
      <c r="L162" s="22" t="s">
        <v>159</v>
      </c>
      <c r="M162" s="22" t="s">
        <v>159</v>
      </c>
      <c r="N162" s="22" t="s">
        <v>159</v>
      </c>
      <c r="O162" s="22" t="s">
        <v>159</v>
      </c>
      <c r="P162" s="22" t="s">
        <v>159</v>
      </c>
      <c r="Q162" s="22" t="s">
        <v>159</v>
      </c>
      <c r="R162" s="22" t="s">
        <v>159</v>
      </c>
      <c r="S162" s="22" t="s">
        <v>159</v>
      </c>
      <c r="T162" s="22" t="s">
        <v>159</v>
      </c>
      <c r="U162" s="22" t="s">
        <v>159</v>
      </c>
      <c r="V162" s="22" t="s">
        <v>159</v>
      </c>
      <c r="W162" s="22" t="s">
        <v>159</v>
      </c>
      <c r="X162" s="22" t="s">
        <v>159</v>
      </c>
      <c r="Y162" s="22" t="s">
        <v>159</v>
      </c>
      <c r="Z162" s="22" t="s">
        <v>159</v>
      </c>
      <c r="AA162" s="22" t="s">
        <v>159</v>
      </c>
      <c r="AB162" s="22" t="s">
        <v>159</v>
      </c>
      <c r="AC162" s="22" t="s">
        <v>159</v>
      </c>
      <c r="AD162" s="22" t="s">
        <v>159</v>
      </c>
      <c r="AE162" s="22" t="s">
        <v>159</v>
      </c>
      <c r="AF162" s="22" t="s">
        <v>159</v>
      </c>
      <c r="AG162" s="22" t="s">
        <v>159</v>
      </c>
      <c r="AH162" s="22" t="s">
        <v>159</v>
      </c>
      <c r="AI162" s="22" t="s">
        <v>159</v>
      </c>
      <c r="AJ162" s="22" t="s">
        <v>159</v>
      </c>
      <c r="AK162" s="23" t="s">
        <v>159</v>
      </c>
      <c r="AL162" s="23" t="s">
        <v>159</v>
      </c>
      <c r="AM162" s="23" t="s">
        <v>159</v>
      </c>
      <c r="AN162" s="23" t="s">
        <v>159</v>
      </c>
      <c r="AO162" s="23" t="s">
        <v>159</v>
      </c>
      <c r="AP162" s="23" t="s">
        <v>159</v>
      </c>
      <c r="AQ162" s="23" t="s">
        <v>159</v>
      </c>
      <c r="AR162" s="23" t="s">
        <v>159</v>
      </c>
      <c r="AS162" s="23" t="s">
        <v>159</v>
      </c>
      <c r="AT162" s="23" t="s">
        <v>159</v>
      </c>
      <c r="AU162" s="23" t="s">
        <v>159</v>
      </c>
      <c r="AV162" s="23" t="s">
        <v>159</v>
      </c>
      <c r="AW162" s="23" t="s">
        <v>159</v>
      </c>
      <c r="AX162" s="23" t="s">
        <v>159</v>
      </c>
      <c r="AY162" s="23" t="s">
        <v>159</v>
      </c>
      <c r="AZ162" s="23" t="s">
        <v>159</v>
      </c>
      <c r="BA162" s="23" t="s">
        <v>159</v>
      </c>
      <c r="BB162" s="23" t="s">
        <v>159</v>
      </c>
      <c r="BC162" s="23" t="s">
        <v>159</v>
      </c>
      <c r="BD162" s="23" t="s">
        <v>159</v>
      </c>
      <c r="BE162" s="23" t="s">
        <v>159</v>
      </c>
      <c r="BF162" s="23" t="s">
        <v>159</v>
      </c>
      <c r="BG162" s="23" t="s">
        <v>159</v>
      </c>
      <c r="BH162" s="23" t="s">
        <v>159</v>
      </c>
      <c r="BI162" s="23" t="s">
        <v>159</v>
      </c>
      <c r="BJ162" s="23" t="s">
        <v>159</v>
      </c>
      <c r="BK162" s="23" t="s">
        <v>159</v>
      </c>
      <c r="BL162" s="23" t="s">
        <v>159</v>
      </c>
      <c r="BM162" s="23" t="s">
        <v>159</v>
      </c>
      <c r="BN162" s="23" t="s">
        <v>159</v>
      </c>
      <c r="BO162" s="23" t="s">
        <v>159</v>
      </c>
      <c r="BP162" s="23" t="s">
        <v>159</v>
      </c>
      <c r="BQ162" s="23" t="s">
        <v>159</v>
      </c>
      <c r="BR162" s="23" t="s">
        <v>159</v>
      </c>
      <c r="BS162" s="23" t="s">
        <v>159</v>
      </c>
      <c r="BT162" s="23" t="s">
        <v>159</v>
      </c>
      <c r="BU162" s="23" t="s">
        <v>159</v>
      </c>
      <c r="BV162" s="23" t="s">
        <v>159</v>
      </c>
      <c r="BW162" s="23" t="s">
        <v>159</v>
      </c>
      <c r="BX162" s="23" t="s">
        <v>159</v>
      </c>
    </row>
    <row r="163" spans="1:76" ht="15">
      <c r="A163" s="22" t="s">
        <v>160</v>
      </c>
      <c r="B163" s="22" t="s">
        <v>160</v>
      </c>
      <c r="C163" s="22">
        <v>3924</v>
      </c>
      <c r="D163" s="22">
        <v>3015</v>
      </c>
      <c r="E163" s="22">
        <v>4245</v>
      </c>
      <c r="F163" s="22">
        <v>3342</v>
      </c>
      <c r="G163" s="22">
        <v>9190</v>
      </c>
      <c r="H163" s="22">
        <v>5336</v>
      </c>
      <c r="I163" s="22">
        <v>8079</v>
      </c>
      <c r="J163" s="22">
        <v>6447</v>
      </c>
      <c r="K163" s="22">
        <v>12990</v>
      </c>
      <c r="L163" s="22">
        <v>1536</v>
      </c>
      <c r="M163" s="22">
        <v>10031</v>
      </c>
      <c r="N163" s="22">
        <v>4495</v>
      </c>
      <c r="O163" s="22">
        <v>13138</v>
      </c>
      <c r="P163" s="22">
        <v>1388</v>
      </c>
      <c r="Q163" s="22">
        <v>3276</v>
      </c>
      <c r="R163" s="22">
        <v>406</v>
      </c>
      <c r="S163" s="22">
        <v>7911</v>
      </c>
      <c r="T163" s="22">
        <v>320</v>
      </c>
      <c r="U163" s="22">
        <v>3487</v>
      </c>
      <c r="V163" s="22">
        <v>531</v>
      </c>
      <c r="W163" s="22">
        <v>186</v>
      </c>
      <c r="X163" s="22">
        <v>2437</v>
      </c>
      <c r="Y163" s="22">
        <v>4259</v>
      </c>
      <c r="Z163" s="22">
        <v>7644</v>
      </c>
      <c r="AA163" s="22">
        <v>1633</v>
      </c>
      <c r="AB163" s="22">
        <v>3542</v>
      </c>
      <c r="AC163" s="22">
        <v>8970</v>
      </c>
      <c r="AD163" s="22">
        <v>11530</v>
      </c>
      <c r="AE163" s="22">
        <v>2996</v>
      </c>
      <c r="AF163" s="22">
        <v>2835</v>
      </c>
      <c r="AG163" s="22">
        <v>2521</v>
      </c>
      <c r="AH163" s="22">
        <v>3196</v>
      </c>
      <c r="AI163" s="22">
        <v>3153</v>
      </c>
      <c r="AJ163" s="22">
        <v>2821</v>
      </c>
      <c r="AK163" s="23">
        <v>928</v>
      </c>
      <c r="AL163" s="23">
        <v>466</v>
      </c>
      <c r="AM163" s="23">
        <v>699</v>
      </c>
      <c r="AN163" s="23">
        <v>2016</v>
      </c>
      <c r="AO163" s="23">
        <v>385</v>
      </c>
      <c r="AP163" s="23">
        <v>345</v>
      </c>
      <c r="AQ163" s="23">
        <v>802</v>
      </c>
      <c r="AR163" s="23">
        <v>1280</v>
      </c>
      <c r="AS163" s="23">
        <v>618</v>
      </c>
      <c r="AT163" s="23">
        <v>1161</v>
      </c>
      <c r="AU163" s="23">
        <v>81</v>
      </c>
      <c r="AV163" s="23">
        <v>5745</v>
      </c>
      <c r="AX163" s="23">
        <v>41</v>
      </c>
      <c r="AY163" s="23">
        <v>8038</v>
      </c>
      <c r="AZ163" s="23">
        <v>160</v>
      </c>
      <c r="BA163" s="23">
        <v>1226</v>
      </c>
      <c r="BB163" s="23">
        <v>4263</v>
      </c>
      <c r="BC163" s="23">
        <v>208</v>
      </c>
      <c r="BD163" s="23">
        <v>14318</v>
      </c>
      <c r="BE163" s="23">
        <v>8833</v>
      </c>
      <c r="BF163" s="23">
        <v>4115</v>
      </c>
      <c r="BI163" s="23">
        <v>13565</v>
      </c>
      <c r="BJ163" s="23">
        <v>961</v>
      </c>
      <c r="BK163" s="23">
        <v>11196</v>
      </c>
      <c r="BL163" s="23">
        <v>3250</v>
      </c>
      <c r="BM163" s="23">
        <v>14146</v>
      </c>
      <c r="BN163" s="23">
        <v>366</v>
      </c>
      <c r="BO163" s="23">
        <v>13443</v>
      </c>
      <c r="BP163" s="23">
        <v>1083</v>
      </c>
      <c r="BR163" s="23">
        <v>956</v>
      </c>
      <c r="BS163" s="23">
        <v>2311</v>
      </c>
      <c r="BT163" s="23">
        <v>400</v>
      </c>
      <c r="BU163" s="23">
        <v>226</v>
      </c>
      <c r="BV163" s="23">
        <v>111</v>
      </c>
      <c r="BW163" s="23">
        <v>278</v>
      </c>
      <c r="BX163" s="23">
        <v>420</v>
      </c>
    </row>
    <row r="164" spans="1:76" ht="15">
      <c r="A164" s="22" t="s">
        <v>0</v>
      </c>
      <c r="B164" s="22" t="s">
        <v>120</v>
      </c>
      <c r="C164" s="22">
        <v>3924</v>
      </c>
      <c r="D164" s="22" t="s">
        <v>97</v>
      </c>
      <c r="E164" s="22" t="s">
        <v>97</v>
      </c>
      <c r="F164" s="22" t="s">
        <v>97</v>
      </c>
      <c r="G164" s="22">
        <v>3924</v>
      </c>
      <c r="H164" s="22" t="s">
        <v>97</v>
      </c>
      <c r="I164" s="22">
        <v>3274</v>
      </c>
      <c r="J164" s="22">
        <v>650</v>
      </c>
      <c r="K164" s="22">
        <v>3891</v>
      </c>
      <c r="L164" s="22">
        <v>33</v>
      </c>
      <c r="M164" s="22">
        <v>3236</v>
      </c>
      <c r="N164" s="22">
        <v>688</v>
      </c>
      <c r="O164" s="22">
        <v>3811</v>
      </c>
      <c r="P164" s="22">
        <v>113</v>
      </c>
      <c r="Q164" s="22">
        <v>805</v>
      </c>
      <c r="R164" s="22">
        <v>107</v>
      </c>
      <c r="S164" s="22">
        <v>2286</v>
      </c>
      <c r="T164" s="22">
        <v>33</v>
      </c>
      <c r="U164" s="22">
        <v>905</v>
      </c>
      <c r="V164" s="22">
        <v>92</v>
      </c>
      <c r="W164" s="22">
        <v>50</v>
      </c>
      <c r="X164" s="22">
        <v>655</v>
      </c>
      <c r="Y164" s="22">
        <v>1110</v>
      </c>
      <c r="Z164" s="22">
        <v>2109</v>
      </c>
      <c r="AA164" s="22">
        <v>345</v>
      </c>
      <c r="AB164" s="22">
        <v>682</v>
      </c>
      <c r="AC164" s="22">
        <v>2812</v>
      </c>
      <c r="AD164" s="22">
        <v>2976</v>
      </c>
      <c r="AE164" s="22">
        <v>948</v>
      </c>
      <c r="AF164" s="22">
        <v>8</v>
      </c>
      <c r="AG164" s="22">
        <v>99</v>
      </c>
      <c r="AH164" s="22">
        <v>781</v>
      </c>
      <c r="AI164" s="22">
        <v>1463</v>
      </c>
      <c r="AJ164" s="22">
        <v>1573</v>
      </c>
      <c r="AK164" s="23">
        <v>75</v>
      </c>
      <c r="AL164" s="23">
        <v>38</v>
      </c>
      <c r="AM164" s="23">
        <v>506</v>
      </c>
      <c r="AN164" s="23">
        <v>1105</v>
      </c>
      <c r="AO164" s="23">
        <v>136</v>
      </c>
      <c r="AP164" s="23">
        <v>17</v>
      </c>
      <c r="AQ164" s="23">
        <v>117</v>
      </c>
      <c r="AR164" s="23">
        <v>509</v>
      </c>
      <c r="AS164" s="23">
        <v>29</v>
      </c>
      <c r="AT164" s="23">
        <v>502</v>
      </c>
      <c r="AU164" s="23" t="s">
        <v>97</v>
      </c>
      <c r="AV164" s="23">
        <v>890</v>
      </c>
      <c r="AX164" s="23">
        <v>6</v>
      </c>
      <c r="AY164" s="23">
        <v>2312</v>
      </c>
      <c r="AZ164" s="23">
        <v>65</v>
      </c>
      <c r="BA164" s="23">
        <v>243</v>
      </c>
      <c r="BB164" s="23">
        <v>1120</v>
      </c>
      <c r="BC164" s="23">
        <v>57</v>
      </c>
      <c r="BD164" s="23">
        <v>3867</v>
      </c>
      <c r="BE164" s="23">
        <v>2712</v>
      </c>
      <c r="BF164" s="23">
        <v>764</v>
      </c>
      <c r="BI164" s="23">
        <v>3700</v>
      </c>
      <c r="BJ164" s="23">
        <v>224</v>
      </c>
      <c r="BK164" s="23">
        <v>2994</v>
      </c>
      <c r="BL164" s="23">
        <v>900</v>
      </c>
      <c r="BM164" s="23">
        <v>3852</v>
      </c>
      <c r="BN164" s="23">
        <v>68</v>
      </c>
      <c r="BO164" s="23">
        <v>3533</v>
      </c>
      <c r="BP164" s="23">
        <v>391</v>
      </c>
      <c r="BR164" s="23">
        <v>161</v>
      </c>
      <c r="BS164" s="23">
        <v>592</v>
      </c>
      <c r="BT164" s="23">
        <v>100</v>
      </c>
      <c r="BU164" s="23">
        <v>40</v>
      </c>
      <c r="BV164" s="23">
        <v>22</v>
      </c>
      <c r="BW164" s="23">
        <v>79</v>
      </c>
      <c r="BX164" s="23">
        <v>112</v>
      </c>
    </row>
    <row r="165" spans="2:76" ht="15">
      <c r="B165" s="22" t="s">
        <v>121</v>
      </c>
      <c r="C165" s="22" t="s">
        <v>97</v>
      </c>
      <c r="D165" s="22">
        <v>3015</v>
      </c>
      <c r="E165" s="22" t="s">
        <v>97</v>
      </c>
      <c r="F165" s="22" t="s">
        <v>97</v>
      </c>
      <c r="G165" s="22">
        <v>3015</v>
      </c>
      <c r="H165" s="22" t="s">
        <v>97</v>
      </c>
      <c r="I165" s="22">
        <v>2586</v>
      </c>
      <c r="J165" s="22">
        <v>429</v>
      </c>
      <c r="K165" s="22">
        <v>2924</v>
      </c>
      <c r="L165" s="22">
        <v>91</v>
      </c>
      <c r="M165" s="22">
        <v>2787</v>
      </c>
      <c r="N165" s="22">
        <v>228</v>
      </c>
      <c r="O165" s="22">
        <v>2948</v>
      </c>
      <c r="P165" s="22">
        <v>67</v>
      </c>
      <c r="Q165" s="22">
        <v>681</v>
      </c>
      <c r="R165" s="22">
        <v>46</v>
      </c>
      <c r="S165" s="22">
        <v>1727</v>
      </c>
      <c r="T165" s="22">
        <v>24</v>
      </c>
      <c r="U165" s="22">
        <v>734</v>
      </c>
      <c r="V165" s="22">
        <v>77</v>
      </c>
      <c r="W165" s="22">
        <v>29</v>
      </c>
      <c r="X165" s="22">
        <v>585</v>
      </c>
      <c r="Y165" s="22">
        <v>904</v>
      </c>
      <c r="Z165" s="22">
        <v>1497</v>
      </c>
      <c r="AA165" s="22">
        <v>186</v>
      </c>
      <c r="AB165" s="22">
        <v>582</v>
      </c>
      <c r="AC165" s="22">
        <v>2079</v>
      </c>
      <c r="AD165" s="22">
        <v>2405</v>
      </c>
      <c r="AE165" s="22">
        <v>610</v>
      </c>
      <c r="AF165" s="22" t="s">
        <v>97</v>
      </c>
      <c r="AG165" s="22">
        <v>72</v>
      </c>
      <c r="AH165" s="22">
        <v>849</v>
      </c>
      <c r="AI165" s="22">
        <v>1056</v>
      </c>
      <c r="AJ165" s="22">
        <v>1038</v>
      </c>
      <c r="AK165" s="23">
        <v>308</v>
      </c>
      <c r="AL165" s="23">
        <v>113</v>
      </c>
      <c r="AM165" s="23">
        <v>98</v>
      </c>
      <c r="AN165" s="23">
        <v>473</v>
      </c>
      <c r="AO165" s="23">
        <v>24</v>
      </c>
      <c r="AP165" s="23">
        <v>80</v>
      </c>
      <c r="AQ165" s="23">
        <v>144</v>
      </c>
      <c r="AR165" s="23">
        <v>158</v>
      </c>
      <c r="AS165" s="23">
        <v>502</v>
      </c>
      <c r="AT165" s="23">
        <v>78</v>
      </c>
      <c r="AU165" s="23" t="s">
        <v>97</v>
      </c>
      <c r="AV165" s="23">
        <v>1037</v>
      </c>
      <c r="AX165" s="23">
        <v>5</v>
      </c>
      <c r="AY165" s="23">
        <v>1789</v>
      </c>
      <c r="AZ165" s="23">
        <v>48</v>
      </c>
      <c r="BA165" s="23">
        <v>160</v>
      </c>
      <c r="BB165" s="23">
        <v>862</v>
      </c>
      <c r="BC165" s="23">
        <v>26</v>
      </c>
      <c r="BD165" s="23">
        <v>2989</v>
      </c>
      <c r="BE165" s="23">
        <v>1778</v>
      </c>
      <c r="BF165" s="23">
        <v>877</v>
      </c>
      <c r="BI165" s="23">
        <v>2851</v>
      </c>
      <c r="BJ165" s="23">
        <v>164</v>
      </c>
      <c r="BK165" s="23">
        <v>2197</v>
      </c>
      <c r="BL165" s="23">
        <v>803</v>
      </c>
      <c r="BM165" s="23">
        <v>2964</v>
      </c>
      <c r="BN165" s="23">
        <v>50</v>
      </c>
      <c r="BO165" s="23">
        <v>2855</v>
      </c>
      <c r="BP165" s="23">
        <v>160</v>
      </c>
      <c r="BR165" s="23">
        <v>96</v>
      </c>
      <c r="BS165" s="23">
        <v>474</v>
      </c>
      <c r="BT165" s="23">
        <v>66</v>
      </c>
      <c r="BU165" s="23">
        <v>23</v>
      </c>
      <c r="BV165" s="23">
        <v>22</v>
      </c>
      <c r="BW165" s="23">
        <v>43</v>
      </c>
      <c r="BX165" s="23">
        <v>70</v>
      </c>
    </row>
    <row r="166" spans="2:76" ht="15">
      <c r="B166" s="22" t="s">
        <v>122</v>
      </c>
      <c r="C166" s="22" t="s">
        <v>97</v>
      </c>
      <c r="D166" s="22" t="s">
        <v>97</v>
      </c>
      <c r="E166" s="22">
        <v>4245</v>
      </c>
      <c r="F166" s="22" t="s">
        <v>97</v>
      </c>
      <c r="G166" s="22">
        <v>1442</v>
      </c>
      <c r="H166" s="22">
        <v>2803</v>
      </c>
      <c r="I166" s="22">
        <v>1355</v>
      </c>
      <c r="J166" s="22">
        <v>2890</v>
      </c>
      <c r="K166" s="22">
        <v>3482</v>
      </c>
      <c r="L166" s="22">
        <v>763</v>
      </c>
      <c r="M166" s="22">
        <v>2282</v>
      </c>
      <c r="N166" s="22">
        <v>1963</v>
      </c>
      <c r="O166" s="22">
        <v>3479</v>
      </c>
      <c r="P166" s="22">
        <v>766</v>
      </c>
      <c r="Q166" s="22">
        <v>1018</v>
      </c>
      <c r="R166" s="22">
        <v>143</v>
      </c>
      <c r="S166" s="22">
        <v>2235</v>
      </c>
      <c r="T166" s="22">
        <v>130</v>
      </c>
      <c r="U166" s="22">
        <v>1094</v>
      </c>
      <c r="V166" s="22">
        <v>158</v>
      </c>
      <c r="W166" s="22">
        <v>58</v>
      </c>
      <c r="X166" s="22">
        <v>656</v>
      </c>
      <c r="Y166" s="22">
        <v>1218</v>
      </c>
      <c r="Z166" s="22">
        <v>2313</v>
      </c>
      <c r="AA166" s="22">
        <v>699</v>
      </c>
      <c r="AB166" s="22">
        <v>1286</v>
      </c>
      <c r="AC166" s="22">
        <v>2190</v>
      </c>
      <c r="AD166" s="22">
        <v>3361</v>
      </c>
      <c r="AE166" s="22">
        <v>884</v>
      </c>
      <c r="AF166" s="22">
        <v>1278</v>
      </c>
      <c r="AG166" s="22">
        <v>1559</v>
      </c>
      <c r="AH166" s="22">
        <v>954</v>
      </c>
      <c r="AI166" s="22">
        <v>325</v>
      </c>
      <c r="AJ166" s="22">
        <v>129</v>
      </c>
      <c r="AK166" s="23">
        <v>531</v>
      </c>
      <c r="AL166" s="23">
        <v>313</v>
      </c>
      <c r="AM166" s="23">
        <v>73</v>
      </c>
      <c r="AN166" s="23">
        <v>403</v>
      </c>
      <c r="AO166" s="23" t="s">
        <v>97</v>
      </c>
      <c r="AP166" s="23">
        <v>246</v>
      </c>
      <c r="AQ166" s="23">
        <v>536</v>
      </c>
      <c r="AR166" s="23">
        <v>325</v>
      </c>
      <c r="AS166" s="23">
        <v>75</v>
      </c>
      <c r="AT166" s="23">
        <v>33</v>
      </c>
      <c r="AU166" s="23">
        <v>22</v>
      </c>
      <c r="AV166" s="23">
        <v>1688</v>
      </c>
      <c r="AX166" s="23">
        <v>1</v>
      </c>
      <c r="AY166" s="23">
        <v>2633</v>
      </c>
      <c r="AZ166" s="23">
        <v>17</v>
      </c>
      <c r="BA166" s="23">
        <v>263</v>
      </c>
      <c r="BB166" s="23">
        <v>1062</v>
      </c>
      <c r="BC166" s="23">
        <v>73</v>
      </c>
      <c r="BD166" s="23">
        <v>4172</v>
      </c>
      <c r="BE166" s="23">
        <v>2130</v>
      </c>
      <c r="BF166" s="23">
        <v>1726</v>
      </c>
      <c r="BI166" s="23">
        <v>3906</v>
      </c>
      <c r="BJ166" s="23">
        <v>339</v>
      </c>
      <c r="BK166" s="23">
        <v>3325</v>
      </c>
      <c r="BL166" s="23">
        <v>903</v>
      </c>
      <c r="BM166" s="23">
        <v>4092</v>
      </c>
      <c r="BN166" s="23">
        <v>149</v>
      </c>
      <c r="BO166" s="23">
        <v>3878</v>
      </c>
      <c r="BP166" s="23">
        <v>367</v>
      </c>
      <c r="BR166" s="23">
        <v>362</v>
      </c>
      <c r="BS166" s="23">
        <v>685</v>
      </c>
      <c r="BT166" s="23">
        <v>133</v>
      </c>
      <c r="BU166" s="23">
        <v>107</v>
      </c>
      <c r="BV166" s="23">
        <v>47</v>
      </c>
      <c r="BW166" s="23">
        <v>83</v>
      </c>
      <c r="BX166" s="23">
        <v>126</v>
      </c>
    </row>
    <row r="167" spans="2:76" ht="15">
      <c r="B167" s="22" t="s">
        <v>123</v>
      </c>
      <c r="C167" s="22" t="s">
        <v>97</v>
      </c>
      <c r="D167" s="22" t="s">
        <v>97</v>
      </c>
      <c r="E167" s="22" t="s">
        <v>97</v>
      </c>
      <c r="F167" s="22">
        <v>3342</v>
      </c>
      <c r="G167" s="22">
        <v>809</v>
      </c>
      <c r="H167" s="22">
        <v>2533</v>
      </c>
      <c r="I167" s="22">
        <v>864</v>
      </c>
      <c r="J167" s="22">
        <v>2478</v>
      </c>
      <c r="K167" s="22">
        <v>2693</v>
      </c>
      <c r="L167" s="22">
        <v>649</v>
      </c>
      <c r="M167" s="22">
        <v>1726</v>
      </c>
      <c r="N167" s="22">
        <v>1616</v>
      </c>
      <c r="O167" s="22">
        <v>2900</v>
      </c>
      <c r="P167" s="22">
        <v>442</v>
      </c>
      <c r="Q167" s="22">
        <v>772</v>
      </c>
      <c r="R167" s="22">
        <v>110</v>
      </c>
      <c r="S167" s="22">
        <v>1663</v>
      </c>
      <c r="T167" s="22">
        <v>133</v>
      </c>
      <c r="U167" s="22">
        <v>754</v>
      </c>
      <c r="V167" s="22">
        <v>204</v>
      </c>
      <c r="W167" s="22">
        <v>49</v>
      </c>
      <c r="X167" s="22">
        <v>541</v>
      </c>
      <c r="Y167" s="22">
        <v>1027</v>
      </c>
      <c r="Z167" s="22">
        <v>1725</v>
      </c>
      <c r="AA167" s="22">
        <v>403</v>
      </c>
      <c r="AB167" s="22">
        <v>992</v>
      </c>
      <c r="AC167" s="22">
        <v>1889</v>
      </c>
      <c r="AD167" s="22">
        <v>2788</v>
      </c>
      <c r="AE167" s="22">
        <v>554</v>
      </c>
      <c r="AF167" s="22">
        <v>1549</v>
      </c>
      <c r="AG167" s="22">
        <v>791</v>
      </c>
      <c r="AH167" s="22">
        <v>612</v>
      </c>
      <c r="AI167" s="22">
        <v>309</v>
      </c>
      <c r="AJ167" s="22">
        <v>81</v>
      </c>
      <c r="AK167" s="23">
        <v>14</v>
      </c>
      <c r="AL167" s="23">
        <v>2</v>
      </c>
      <c r="AM167" s="23">
        <v>22</v>
      </c>
      <c r="AN167" s="23">
        <v>35</v>
      </c>
      <c r="AO167" s="23">
        <v>225</v>
      </c>
      <c r="AP167" s="23">
        <v>2</v>
      </c>
      <c r="AQ167" s="23">
        <v>5</v>
      </c>
      <c r="AR167" s="23">
        <v>288</v>
      </c>
      <c r="AS167" s="23">
        <v>12</v>
      </c>
      <c r="AT167" s="23">
        <v>548</v>
      </c>
      <c r="AU167" s="23">
        <v>59</v>
      </c>
      <c r="AV167" s="23">
        <v>2130</v>
      </c>
      <c r="AX167" s="23">
        <v>29</v>
      </c>
      <c r="AY167" s="23">
        <v>1304</v>
      </c>
      <c r="AZ167" s="23">
        <v>30</v>
      </c>
      <c r="BA167" s="23">
        <v>560</v>
      </c>
      <c r="BB167" s="23">
        <v>1219</v>
      </c>
      <c r="BC167" s="23">
        <v>52</v>
      </c>
      <c r="BD167" s="23">
        <v>3290</v>
      </c>
      <c r="BE167" s="23">
        <v>2213</v>
      </c>
      <c r="BF167" s="23">
        <v>748</v>
      </c>
      <c r="BI167" s="23">
        <v>3108</v>
      </c>
      <c r="BJ167" s="23">
        <v>234</v>
      </c>
      <c r="BK167" s="23">
        <v>2680</v>
      </c>
      <c r="BL167" s="23">
        <v>644</v>
      </c>
      <c r="BM167" s="23">
        <v>3238</v>
      </c>
      <c r="BN167" s="23">
        <v>99</v>
      </c>
      <c r="BO167" s="23">
        <v>3177</v>
      </c>
      <c r="BP167" s="23">
        <v>165</v>
      </c>
      <c r="BR167" s="23">
        <v>337</v>
      </c>
      <c r="BS167" s="23">
        <v>560</v>
      </c>
      <c r="BT167" s="23">
        <v>101</v>
      </c>
      <c r="BU167" s="23">
        <v>56</v>
      </c>
      <c r="BV167" s="23">
        <v>20</v>
      </c>
      <c r="BW167" s="23">
        <v>73</v>
      </c>
      <c r="BX167" s="23">
        <v>112</v>
      </c>
    </row>
    <row r="168" spans="1:76" ht="15">
      <c r="A168" s="22" t="s">
        <v>92</v>
      </c>
      <c r="B168" s="22" t="s">
        <v>124</v>
      </c>
      <c r="C168" s="22">
        <v>3924</v>
      </c>
      <c r="D168" s="22">
        <v>3015</v>
      </c>
      <c r="E168" s="22">
        <v>1442</v>
      </c>
      <c r="F168" s="22">
        <v>809</v>
      </c>
      <c r="G168" s="22">
        <v>9190</v>
      </c>
      <c r="H168" s="22" t="s">
        <v>97</v>
      </c>
      <c r="I168" s="22">
        <v>7054</v>
      </c>
      <c r="J168" s="22">
        <v>2136</v>
      </c>
      <c r="K168" s="22">
        <v>8744</v>
      </c>
      <c r="L168" s="22">
        <v>446</v>
      </c>
      <c r="M168" s="22">
        <v>8017</v>
      </c>
      <c r="N168" s="22">
        <v>1173</v>
      </c>
      <c r="O168" s="22">
        <v>8833</v>
      </c>
      <c r="P168" s="22">
        <v>357</v>
      </c>
      <c r="Q168" s="22">
        <v>1998</v>
      </c>
      <c r="R168" s="22">
        <v>208</v>
      </c>
      <c r="S168" s="22">
        <v>5223</v>
      </c>
      <c r="T168" s="22">
        <v>113</v>
      </c>
      <c r="U168" s="22">
        <v>2201</v>
      </c>
      <c r="V168" s="22">
        <v>228</v>
      </c>
      <c r="W168" s="22">
        <v>109</v>
      </c>
      <c r="X168" s="22">
        <v>1621</v>
      </c>
      <c r="Y168" s="22">
        <v>2662</v>
      </c>
      <c r="Z168" s="22">
        <v>4798</v>
      </c>
      <c r="AA168" s="22">
        <v>805</v>
      </c>
      <c r="AB168" s="22">
        <v>1791</v>
      </c>
      <c r="AC168" s="22">
        <v>6313</v>
      </c>
      <c r="AD168" s="22">
        <v>7187</v>
      </c>
      <c r="AE168" s="22">
        <v>2003</v>
      </c>
      <c r="AF168" s="22">
        <v>188</v>
      </c>
      <c r="AG168" s="22">
        <v>807</v>
      </c>
      <c r="AH168" s="22">
        <v>2449</v>
      </c>
      <c r="AI168" s="22">
        <v>2969</v>
      </c>
      <c r="AJ168" s="22">
        <v>2777</v>
      </c>
      <c r="AK168" s="23">
        <v>585</v>
      </c>
      <c r="AL168" s="23">
        <v>313</v>
      </c>
      <c r="AM168" s="23">
        <v>642</v>
      </c>
      <c r="AN168" s="23">
        <v>1673</v>
      </c>
      <c r="AO168" s="23">
        <v>162</v>
      </c>
      <c r="AP168" s="23">
        <v>198</v>
      </c>
      <c r="AQ168" s="23">
        <v>411</v>
      </c>
      <c r="AR168" s="23">
        <v>868</v>
      </c>
      <c r="AS168" s="23">
        <v>561</v>
      </c>
      <c r="AT168" s="23">
        <v>655</v>
      </c>
      <c r="AU168" s="23" t="s">
        <v>97</v>
      </c>
      <c r="AV168" s="23">
        <v>3122</v>
      </c>
      <c r="AX168" s="23">
        <v>21</v>
      </c>
      <c r="AY168" s="23">
        <v>5343</v>
      </c>
      <c r="AZ168" s="23">
        <v>145</v>
      </c>
      <c r="BA168" s="23">
        <v>538</v>
      </c>
      <c r="BB168" s="23">
        <v>2717</v>
      </c>
      <c r="BC168" s="23">
        <v>106</v>
      </c>
      <c r="BD168" s="23">
        <v>9084</v>
      </c>
      <c r="BE168" s="23">
        <v>5794</v>
      </c>
      <c r="BF168" s="23">
        <v>2357</v>
      </c>
      <c r="BI168" s="23">
        <v>8623</v>
      </c>
      <c r="BJ168" s="23">
        <v>567</v>
      </c>
      <c r="BK168" s="23">
        <v>6998</v>
      </c>
      <c r="BL168" s="23">
        <v>2137</v>
      </c>
      <c r="BM168" s="23">
        <v>8994</v>
      </c>
      <c r="BN168" s="23">
        <v>189</v>
      </c>
      <c r="BO168" s="23">
        <v>8483</v>
      </c>
      <c r="BP168" s="23">
        <v>707</v>
      </c>
      <c r="BR168" s="23">
        <v>347</v>
      </c>
      <c r="BS168" s="23">
        <v>1404</v>
      </c>
      <c r="BT168" s="23">
        <v>215</v>
      </c>
      <c r="BU168" s="23">
        <v>104</v>
      </c>
      <c r="BV168" s="23">
        <v>71</v>
      </c>
      <c r="BW168" s="23">
        <v>157</v>
      </c>
      <c r="BX168" s="23">
        <v>235</v>
      </c>
    </row>
    <row r="169" spans="2:76" ht="15">
      <c r="B169" s="22" t="s">
        <v>4</v>
      </c>
      <c r="C169" s="22" t="s">
        <v>97</v>
      </c>
      <c r="D169" s="22" t="s">
        <v>97</v>
      </c>
      <c r="E169" s="22">
        <v>2803</v>
      </c>
      <c r="F169" s="22">
        <v>2533</v>
      </c>
      <c r="G169" s="22" t="s">
        <v>97</v>
      </c>
      <c r="H169" s="22">
        <v>5336</v>
      </c>
      <c r="I169" s="22">
        <v>1025</v>
      </c>
      <c r="J169" s="22">
        <v>4311</v>
      </c>
      <c r="K169" s="22">
        <v>4246</v>
      </c>
      <c r="L169" s="22">
        <v>1090</v>
      </c>
      <c r="M169" s="22">
        <v>2014</v>
      </c>
      <c r="N169" s="22">
        <v>3322</v>
      </c>
      <c r="O169" s="22">
        <v>4305</v>
      </c>
      <c r="P169" s="22">
        <v>1031</v>
      </c>
      <c r="Q169" s="22">
        <v>1278</v>
      </c>
      <c r="R169" s="22">
        <v>198</v>
      </c>
      <c r="S169" s="22">
        <v>2688</v>
      </c>
      <c r="T169" s="22">
        <v>207</v>
      </c>
      <c r="U169" s="22">
        <v>1286</v>
      </c>
      <c r="V169" s="22">
        <v>303</v>
      </c>
      <c r="W169" s="22">
        <v>77</v>
      </c>
      <c r="X169" s="22">
        <v>816</v>
      </c>
      <c r="Y169" s="22">
        <v>1597</v>
      </c>
      <c r="Z169" s="22">
        <v>2846</v>
      </c>
      <c r="AA169" s="22">
        <v>828</v>
      </c>
      <c r="AB169" s="22">
        <v>1751</v>
      </c>
      <c r="AC169" s="22">
        <v>2657</v>
      </c>
      <c r="AD169" s="22">
        <v>4343</v>
      </c>
      <c r="AE169" s="22">
        <v>993</v>
      </c>
      <c r="AF169" s="22">
        <v>2647</v>
      </c>
      <c r="AG169" s="22">
        <v>1714</v>
      </c>
      <c r="AH169" s="22">
        <v>747</v>
      </c>
      <c r="AI169" s="22">
        <v>184</v>
      </c>
      <c r="AJ169" s="22">
        <v>44</v>
      </c>
      <c r="AK169" s="23">
        <v>343</v>
      </c>
      <c r="AL169" s="23">
        <v>153</v>
      </c>
      <c r="AM169" s="23">
        <v>57</v>
      </c>
      <c r="AN169" s="23">
        <v>343</v>
      </c>
      <c r="AO169" s="23">
        <v>223</v>
      </c>
      <c r="AP169" s="23">
        <v>147</v>
      </c>
      <c r="AQ169" s="23">
        <v>391</v>
      </c>
      <c r="AR169" s="23">
        <v>412</v>
      </c>
      <c r="AS169" s="23">
        <v>57</v>
      </c>
      <c r="AT169" s="23">
        <v>506</v>
      </c>
      <c r="AU169" s="23">
        <v>81</v>
      </c>
      <c r="AV169" s="23">
        <v>2623</v>
      </c>
      <c r="AX169" s="23">
        <v>20</v>
      </c>
      <c r="AY169" s="23">
        <v>2695</v>
      </c>
      <c r="AZ169" s="23">
        <v>15</v>
      </c>
      <c r="BA169" s="23">
        <v>688</v>
      </c>
      <c r="BB169" s="23">
        <v>1546</v>
      </c>
      <c r="BC169" s="23">
        <v>102</v>
      </c>
      <c r="BD169" s="23">
        <v>5234</v>
      </c>
      <c r="BE169" s="23">
        <v>3039</v>
      </c>
      <c r="BF169" s="23">
        <v>1758</v>
      </c>
      <c r="BI169" s="23">
        <v>4942</v>
      </c>
      <c r="BJ169" s="23">
        <v>394</v>
      </c>
      <c r="BK169" s="23">
        <v>4198</v>
      </c>
      <c r="BL169" s="23">
        <v>1113</v>
      </c>
      <c r="BM169" s="23">
        <v>5152</v>
      </c>
      <c r="BN169" s="23">
        <v>177</v>
      </c>
      <c r="BO169" s="23">
        <v>4960</v>
      </c>
      <c r="BP169" s="23">
        <v>376</v>
      </c>
      <c r="BR169" s="23">
        <v>609</v>
      </c>
      <c r="BS169" s="23">
        <v>907</v>
      </c>
      <c r="BT169" s="23">
        <v>185</v>
      </c>
      <c r="BU169" s="23">
        <v>122</v>
      </c>
      <c r="BV169" s="23">
        <v>40</v>
      </c>
      <c r="BW169" s="23">
        <v>121</v>
      </c>
      <c r="BX169" s="23">
        <v>185</v>
      </c>
    </row>
    <row r="170" spans="1:76" ht="15">
      <c r="A170" s="22" t="s">
        <v>99</v>
      </c>
      <c r="B170" s="22" t="s">
        <v>125</v>
      </c>
      <c r="C170" s="22">
        <v>3274</v>
      </c>
      <c r="D170" s="22">
        <v>2586</v>
      </c>
      <c r="E170" s="22">
        <v>1355</v>
      </c>
      <c r="F170" s="22">
        <v>864</v>
      </c>
      <c r="G170" s="22">
        <v>7054</v>
      </c>
      <c r="H170" s="22">
        <v>1025</v>
      </c>
      <c r="I170" s="22">
        <v>8079</v>
      </c>
      <c r="J170" s="22" t="s">
        <v>97</v>
      </c>
      <c r="K170" s="22">
        <v>7761</v>
      </c>
      <c r="L170" s="22">
        <v>318</v>
      </c>
      <c r="M170" s="22">
        <v>6726</v>
      </c>
      <c r="N170" s="22">
        <v>1353</v>
      </c>
      <c r="O170" s="22">
        <v>7790</v>
      </c>
      <c r="P170" s="22">
        <v>289</v>
      </c>
      <c r="Q170" s="22">
        <v>1706</v>
      </c>
      <c r="R170" s="22">
        <v>171</v>
      </c>
      <c r="S170" s="22">
        <v>4697</v>
      </c>
      <c r="T170" s="22">
        <v>85</v>
      </c>
      <c r="U170" s="22">
        <v>1899</v>
      </c>
      <c r="V170" s="22">
        <v>180</v>
      </c>
      <c r="W170" s="22">
        <v>105</v>
      </c>
      <c r="X170" s="22">
        <v>1582</v>
      </c>
      <c r="Y170" s="22">
        <v>2052</v>
      </c>
      <c r="Z170" s="22">
        <v>4340</v>
      </c>
      <c r="AA170" s="22">
        <v>563</v>
      </c>
      <c r="AB170" s="22">
        <v>1472</v>
      </c>
      <c r="AC170" s="22">
        <v>5786</v>
      </c>
      <c r="AD170" s="22">
        <v>6565</v>
      </c>
      <c r="AE170" s="22">
        <v>1514</v>
      </c>
      <c r="AF170" s="22">
        <v>20</v>
      </c>
      <c r="AG170" s="22">
        <v>313</v>
      </c>
      <c r="AH170" s="22">
        <v>2295</v>
      </c>
      <c r="AI170" s="22">
        <v>2797</v>
      </c>
      <c r="AJ170" s="22">
        <v>2654</v>
      </c>
      <c r="AK170" s="23">
        <v>518</v>
      </c>
      <c r="AL170" s="23">
        <v>240</v>
      </c>
      <c r="AM170" s="23">
        <v>600</v>
      </c>
      <c r="AN170" s="23">
        <v>1379</v>
      </c>
      <c r="AO170" s="23">
        <v>152</v>
      </c>
      <c r="AP170" s="23">
        <v>120</v>
      </c>
      <c r="AQ170" s="23">
        <v>379</v>
      </c>
      <c r="AR170" s="23">
        <v>762</v>
      </c>
      <c r="AS170" s="23">
        <v>487</v>
      </c>
      <c r="AT170" s="23">
        <v>629</v>
      </c>
      <c r="AU170" s="23" t="s">
        <v>97</v>
      </c>
      <c r="AV170" s="23">
        <v>2813</v>
      </c>
      <c r="AX170" s="23">
        <v>24</v>
      </c>
      <c r="AY170" s="23">
        <v>4671</v>
      </c>
      <c r="AZ170" s="23">
        <v>126</v>
      </c>
      <c r="BA170" s="23">
        <v>453</v>
      </c>
      <c r="BB170" s="23">
        <v>2350</v>
      </c>
      <c r="BC170" s="23">
        <v>93</v>
      </c>
      <c r="BD170" s="23">
        <v>7986</v>
      </c>
      <c r="BE170" s="23">
        <v>5130</v>
      </c>
      <c r="BF170" s="23">
        <v>1978</v>
      </c>
      <c r="BI170" s="23">
        <v>7574</v>
      </c>
      <c r="BJ170" s="23">
        <v>505</v>
      </c>
      <c r="BK170" s="23">
        <v>6115</v>
      </c>
      <c r="BL170" s="23">
        <v>1913</v>
      </c>
      <c r="BM170" s="23">
        <v>7925</v>
      </c>
      <c r="BN170" s="23">
        <v>147</v>
      </c>
      <c r="BO170" s="23">
        <v>7465</v>
      </c>
      <c r="BP170" s="23">
        <v>614</v>
      </c>
      <c r="BR170" s="23">
        <v>276</v>
      </c>
      <c r="BS170" s="23">
        <v>1203</v>
      </c>
      <c r="BT170" s="23">
        <v>172</v>
      </c>
      <c r="BU170" s="23">
        <v>80</v>
      </c>
      <c r="BV170" s="23">
        <v>55</v>
      </c>
      <c r="BW170" s="23">
        <v>134</v>
      </c>
      <c r="BX170" s="23">
        <v>203</v>
      </c>
    </row>
    <row r="171" spans="2:76" ht="15">
      <c r="B171" s="22" t="s">
        <v>126</v>
      </c>
      <c r="C171" s="22">
        <v>650</v>
      </c>
      <c r="D171" s="22">
        <v>429</v>
      </c>
      <c r="E171" s="22">
        <v>2890</v>
      </c>
      <c r="F171" s="22">
        <v>2478</v>
      </c>
      <c r="G171" s="22">
        <v>2136</v>
      </c>
      <c r="H171" s="22">
        <v>4311</v>
      </c>
      <c r="I171" s="22" t="s">
        <v>97</v>
      </c>
      <c r="J171" s="22">
        <v>6447</v>
      </c>
      <c r="K171" s="22">
        <v>5229</v>
      </c>
      <c r="L171" s="22">
        <v>1218</v>
      </c>
      <c r="M171" s="22">
        <v>3305</v>
      </c>
      <c r="N171" s="22">
        <v>3142</v>
      </c>
      <c r="O171" s="22">
        <v>5348</v>
      </c>
      <c r="P171" s="22">
        <v>1099</v>
      </c>
      <c r="Q171" s="22">
        <v>1570</v>
      </c>
      <c r="R171" s="22">
        <v>235</v>
      </c>
      <c r="S171" s="22">
        <v>3214</v>
      </c>
      <c r="T171" s="22">
        <v>235</v>
      </c>
      <c r="U171" s="22">
        <v>1588</v>
      </c>
      <c r="V171" s="22">
        <v>351</v>
      </c>
      <c r="W171" s="22">
        <v>81</v>
      </c>
      <c r="X171" s="22">
        <v>855</v>
      </c>
      <c r="Y171" s="22">
        <v>2207</v>
      </c>
      <c r="Z171" s="22">
        <v>3304</v>
      </c>
      <c r="AA171" s="22">
        <v>1070</v>
      </c>
      <c r="AB171" s="22">
        <v>2070</v>
      </c>
      <c r="AC171" s="22">
        <v>3184</v>
      </c>
      <c r="AD171" s="22">
        <v>4965</v>
      </c>
      <c r="AE171" s="22">
        <v>1482</v>
      </c>
      <c r="AF171" s="22">
        <v>2815</v>
      </c>
      <c r="AG171" s="22">
        <v>2208</v>
      </c>
      <c r="AH171" s="22">
        <v>901</v>
      </c>
      <c r="AI171" s="22">
        <v>356</v>
      </c>
      <c r="AJ171" s="22">
        <v>167</v>
      </c>
      <c r="AK171" s="23">
        <v>410</v>
      </c>
      <c r="AL171" s="23">
        <v>226</v>
      </c>
      <c r="AM171" s="23">
        <v>99</v>
      </c>
      <c r="AN171" s="23">
        <v>637</v>
      </c>
      <c r="AO171" s="23">
        <v>233</v>
      </c>
      <c r="AP171" s="23">
        <v>225</v>
      </c>
      <c r="AQ171" s="23">
        <v>423</v>
      </c>
      <c r="AR171" s="23">
        <v>518</v>
      </c>
      <c r="AS171" s="23">
        <v>131</v>
      </c>
      <c r="AT171" s="23">
        <v>532</v>
      </c>
      <c r="AU171" s="23">
        <v>81</v>
      </c>
      <c r="AV171" s="23">
        <v>2932</v>
      </c>
      <c r="AX171" s="23">
        <v>17</v>
      </c>
      <c r="AY171" s="23">
        <v>3367</v>
      </c>
      <c r="AZ171" s="23">
        <v>34</v>
      </c>
      <c r="BA171" s="23">
        <v>773</v>
      </c>
      <c r="BB171" s="23">
        <v>1913</v>
      </c>
      <c r="BC171" s="23">
        <v>115</v>
      </c>
      <c r="BD171" s="23">
        <v>6332</v>
      </c>
      <c r="BE171" s="23">
        <v>3703</v>
      </c>
      <c r="BF171" s="23">
        <v>2137</v>
      </c>
      <c r="BI171" s="23">
        <v>5991</v>
      </c>
      <c r="BJ171" s="23">
        <v>456</v>
      </c>
      <c r="BK171" s="23">
        <v>5081</v>
      </c>
      <c r="BL171" s="23">
        <v>1337</v>
      </c>
      <c r="BM171" s="23">
        <v>6221</v>
      </c>
      <c r="BN171" s="23">
        <v>219</v>
      </c>
      <c r="BO171" s="23">
        <v>5978</v>
      </c>
      <c r="BP171" s="23">
        <v>469</v>
      </c>
      <c r="BR171" s="23">
        <v>680</v>
      </c>
      <c r="BS171" s="23">
        <v>1108</v>
      </c>
      <c r="BT171" s="23">
        <v>228</v>
      </c>
      <c r="BU171" s="23">
        <v>146</v>
      </c>
      <c r="BV171" s="23">
        <v>56</v>
      </c>
      <c r="BW171" s="23">
        <v>144</v>
      </c>
      <c r="BX171" s="23">
        <v>217</v>
      </c>
    </row>
    <row r="172" spans="1:76" ht="15">
      <c r="A172" s="22" t="s">
        <v>161</v>
      </c>
      <c r="B172" s="22" t="s">
        <v>125</v>
      </c>
      <c r="C172" s="22">
        <v>3891</v>
      </c>
      <c r="D172" s="22">
        <v>2924</v>
      </c>
      <c r="E172" s="22">
        <v>3482</v>
      </c>
      <c r="F172" s="22">
        <v>2693</v>
      </c>
      <c r="G172" s="22">
        <v>8744</v>
      </c>
      <c r="H172" s="22">
        <v>4246</v>
      </c>
      <c r="I172" s="22">
        <v>7761</v>
      </c>
      <c r="J172" s="22">
        <v>5229</v>
      </c>
      <c r="K172" s="22">
        <v>12990</v>
      </c>
      <c r="L172" s="22" t="s">
        <v>97</v>
      </c>
      <c r="M172" s="22">
        <v>9431</v>
      </c>
      <c r="N172" s="22">
        <v>3559</v>
      </c>
      <c r="O172" s="22">
        <v>11860</v>
      </c>
      <c r="P172" s="22">
        <v>1130</v>
      </c>
      <c r="Q172" s="22">
        <v>2878</v>
      </c>
      <c r="R172" s="22">
        <v>340</v>
      </c>
      <c r="S172" s="22">
        <v>7173</v>
      </c>
      <c r="T172" s="22">
        <v>269</v>
      </c>
      <c r="U172" s="22">
        <v>3085</v>
      </c>
      <c r="V172" s="22">
        <v>429</v>
      </c>
      <c r="W172" s="22">
        <v>160</v>
      </c>
      <c r="X172" s="22">
        <v>2204</v>
      </c>
      <c r="Y172" s="22">
        <v>3782</v>
      </c>
      <c r="Z172" s="22">
        <v>6844</v>
      </c>
      <c r="AA172" s="22">
        <v>1304</v>
      </c>
      <c r="AB172" s="22">
        <v>3008</v>
      </c>
      <c r="AC172" s="22">
        <v>8308</v>
      </c>
      <c r="AD172" s="22">
        <v>10295</v>
      </c>
      <c r="AE172" s="22">
        <v>2695</v>
      </c>
      <c r="AF172" s="22">
        <v>1857</v>
      </c>
      <c r="AG172" s="22">
        <v>2215</v>
      </c>
      <c r="AH172" s="22">
        <v>3013</v>
      </c>
      <c r="AI172" s="22">
        <v>3100</v>
      </c>
      <c r="AJ172" s="22">
        <v>2805</v>
      </c>
      <c r="AK172" s="23">
        <v>794</v>
      </c>
      <c r="AL172" s="23">
        <v>422</v>
      </c>
      <c r="AM172" s="23">
        <v>693</v>
      </c>
      <c r="AN172" s="23">
        <v>1970</v>
      </c>
      <c r="AO172" s="23">
        <v>329</v>
      </c>
      <c r="AP172" s="23">
        <v>259</v>
      </c>
      <c r="AQ172" s="23">
        <v>694</v>
      </c>
      <c r="AR172" s="23">
        <v>1136</v>
      </c>
      <c r="AS172" s="23">
        <v>596</v>
      </c>
      <c r="AT172" s="23">
        <v>999</v>
      </c>
      <c r="AU172" s="23">
        <v>75</v>
      </c>
      <c r="AV172" s="23">
        <v>5023</v>
      </c>
      <c r="AX172" s="23">
        <v>38</v>
      </c>
      <c r="AY172" s="23">
        <v>7272</v>
      </c>
      <c r="AZ172" s="23">
        <v>157</v>
      </c>
      <c r="BA172" s="23">
        <v>957</v>
      </c>
      <c r="BB172" s="23">
        <v>3845</v>
      </c>
      <c r="BC172" s="23">
        <v>188</v>
      </c>
      <c r="BD172" s="23">
        <v>12802</v>
      </c>
      <c r="BE172" s="23">
        <v>8106</v>
      </c>
      <c r="BF172" s="23">
        <v>3479</v>
      </c>
      <c r="BI172" s="23">
        <v>12140</v>
      </c>
      <c r="BJ172" s="23">
        <v>850</v>
      </c>
      <c r="BK172" s="23">
        <v>9931</v>
      </c>
      <c r="BL172" s="23">
        <v>2997</v>
      </c>
      <c r="BM172" s="23">
        <v>12672</v>
      </c>
      <c r="BN172" s="23">
        <v>311</v>
      </c>
      <c r="BO172" s="23">
        <v>12030</v>
      </c>
      <c r="BP172" s="23">
        <v>960</v>
      </c>
      <c r="BR172" s="23">
        <v>751</v>
      </c>
      <c r="BS172" s="23">
        <v>2047</v>
      </c>
      <c r="BT172" s="23">
        <v>356</v>
      </c>
      <c r="BU172" s="23">
        <v>194</v>
      </c>
      <c r="BV172" s="23">
        <v>96</v>
      </c>
      <c r="BW172" s="23">
        <v>236</v>
      </c>
      <c r="BX172" s="23">
        <v>365</v>
      </c>
    </row>
    <row r="173" spans="2:76" ht="15">
      <c r="B173" s="22" t="s">
        <v>126</v>
      </c>
      <c r="C173" s="22">
        <v>33</v>
      </c>
      <c r="D173" s="22">
        <v>91</v>
      </c>
      <c r="E173" s="22">
        <v>763</v>
      </c>
      <c r="F173" s="22">
        <v>649</v>
      </c>
      <c r="G173" s="22">
        <v>446</v>
      </c>
      <c r="H173" s="22">
        <v>1090</v>
      </c>
      <c r="I173" s="22">
        <v>318</v>
      </c>
      <c r="J173" s="22">
        <v>1218</v>
      </c>
      <c r="K173" s="22" t="s">
        <v>97</v>
      </c>
      <c r="L173" s="22">
        <v>1536</v>
      </c>
      <c r="M173" s="22">
        <v>600</v>
      </c>
      <c r="N173" s="22">
        <v>936</v>
      </c>
      <c r="O173" s="22">
        <v>1278</v>
      </c>
      <c r="P173" s="22">
        <v>258</v>
      </c>
      <c r="Q173" s="22">
        <v>398</v>
      </c>
      <c r="R173" s="22">
        <v>66</v>
      </c>
      <c r="S173" s="22">
        <v>738</v>
      </c>
      <c r="T173" s="22">
        <v>51</v>
      </c>
      <c r="U173" s="22">
        <v>402</v>
      </c>
      <c r="V173" s="22">
        <v>102</v>
      </c>
      <c r="W173" s="22">
        <v>26</v>
      </c>
      <c r="X173" s="22">
        <v>233</v>
      </c>
      <c r="Y173" s="22">
        <v>477</v>
      </c>
      <c r="Z173" s="22">
        <v>800</v>
      </c>
      <c r="AA173" s="22">
        <v>329</v>
      </c>
      <c r="AB173" s="22">
        <v>534</v>
      </c>
      <c r="AC173" s="22">
        <v>662</v>
      </c>
      <c r="AD173" s="22">
        <v>1235</v>
      </c>
      <c r="AE173" s="22">
        <v>301</v>
      </c>
      <c r="AF173" s="22">
        <v>978</v>
      </c>
      <c r="AG173" s="22">
        <v>306</v>
      </c>
      <c r="AH173" s="22">
        <v>183</v>
      </c>
      <c r="AI173" s="22">
        <v>53</v>
      </c>
      <c r="AJ173" s="22">
        <v>16</v>
      </c>
      <c r="AK173" s="23">
        <v>134</v>
      </c>
      <c r="AL173" s="23">
        <v>44</v>
      </c>
      <c r="AM173" s="23">
        <v>6</v>
      </c>
      <c r="AN173" s="23">
        <v>46</v>
      </c>
      <c r="AO173" s="23">
        <v>56</v>
      </c>
      <c r="AP173" s="23">
        <v>86</v>
      </c>
      <c r="AQ173" s="23">
        <v>108</v>
      </c>
      <c r="AR173" s="23">
        <v>144</v>
      </c>
      <c r="AS173" s="23">
        <v>22</v>
      </c>
      <c r="AT173" s="23">
        <v>162</v>
      </c>
      <c r="AU173" s="23">
        <v>6</v>
      </c>
      <c r="AV173" s="23">
        <v>722</v>
      </c>
      <c r="AX173" s="23">
        <v>3</v>
      </c>
      <c r="AY173" s="23">
        <v>766</v>
      </c>
      <c r="AZ173" s="23">
        <v>3</v>
      </c>
      <c r="BA173" s="23">
        <v>269</v>
      </c>
      <c r="BB173" s="23">
        <v>418</v>
      </c>
      <c r="BC173" s="23">
        <v>20</v>
      </c>
      <c r="BD173" s="23">
        <v>1516</v>
      </c>
      <c r="BE173" s="23">
        <v>727</v>
      </c>
      <c r="BF173" s="23">
        <v>636</v>
      </c>
      <c r="BI173" s="23">
        <v>1425</v>
      </c>
      <c r="BJ173" s="23">
        <v>111</v>
      </c>
      <c r="BK173" s="23">
        <v>1265</v>
      </c>
      <c r="BL173" s="23">
        <v>253</v>
      </c>
      <c r="BM173" s="23">
        <v>1474</v>
      </c>
      <c r="BN173" s="23">
        <v>55</v>
      </c>
      <c r="BO173" s="23">
        <v>1413</v>
      </c>
      <c r="BP173" s="23">
        <v>123</v>
      </c>
      <c r="BR173" s="23">
        <v>205</v>
      </c>
      <c r="BS173" s="23">
        <v>264</v>
      </c>
      <c r="BT173" s="23">
        <v>44</v>
      </c>
      <c r="BU173" s="23">
        <v>32</v>
      </c>
      <c r="BV173" s="23">
        <v>15</v>
      </c>
      <c r="BW173" s="23">
        <v>42</v>
      </c>
      <c r="BX173" s="23">
        <v>55</v>
      </c>
    </row>
    <row r="174" spans="1:76" ht="15">
      <c r="A174" s="22" t="s">
        <v>162</v>
      </c>
      <c r="B174" s="22" t="s">
        <v>125</v>
      </c>
      <c r="C174" s="22">
        <v>3236</v>
      </c>
      <c r="D174" s="22">
        <v>2787</v>
      </c>
      <c r="E174" s="22">
        <v>2282</v>
      </c>
      <c r="F174" s="22">
        <v>1726</v>
      </c>
      <c r="G174" s="22">
        <v>8017</v>
      </c>
      <c r="H174" s="22">
        <v>2014</v>
      </c>
      <c r="I174" s="22">
        <v>6726</v>
      </c>
      <c r="J174" s="22">
        <v>3305</v>
      </c>
      <c r="K174" s="22">
        <v>9431</v>
      </c>
      <c r="L174" s="22">
        <v>600</v>
      </c>
      <c r="M174" s="22">
        <v>10031</v>
      </c>
      <c r="N174" s="22" t="s">
        <v>97</v>
      </c>
      <c r="O174" s="22">
        <v>9382</v>
      </c>
      <c r="P174" s="22">
        <v>649</v>
      </c>
      <c r="Q174" s="22">
        <v>2192</v>
      </c>
      <c r="R174" s="22">
        <v>253</v>
      </c>
      <c r="S174" s="22">
        <v>5592</v>
      </c>
      <c r="T174" s="22">
        <v>177</v>
      </c>
      <c r="U174" s="22">
        <v>2401</v>
      </c>
      <c r="V174" s="22">
        <v>286</v>
      </c>
      <c r="W174" s="22">
        <v>126</v>
      </c>
      <c r="X174" s="22">
        <v>1744</v>
      </c>
      <c r="Y174" s="22">
        <v>2966</v>
      </c>
      <c r="Z174" s="22">
        <v>5195</v>
      </c>
      <c r="AA174" s="22">
        <v>1009</v>
      </c>
      <c r="AB174" s="22">
        <v>2127</v>
      </c>
      <c r="AC174" s="22">
        <v>6573</v>
      </c>
      <c r="AD174" s="22">
        <v>7894</v>
      </c>
      <c r="AE174" s="22">
        <v>2137</v>
      </c>
      <c r="AF174" s="22">
        <v>736</v>
      </c>
      <c r="AG174" s="22">
        <v>1505</v>
      </c>
      <c r="AH174" s="22">
        <v>2444</v>
      </c>
      <c r="AI174" s="22">
        <v>2662</v>
      </c>
      <c r="AJ174" s="22">
        <v>2684</v>
      </c>
      <c r="AK174" s="23">
        <v>703</v>
      </c>
      <c r="AL174" s="23">
        <v>363</v>
      </c>
      <c r="AM174" s="23">
        <v>574</v>
      </c>
      <c r="AN174" s="23">
        <v>1516</v>
      </c>
      <c r="AO174" s="23">
        <v>195</v>
      </c>
      <c r="AP174" s="23">
        <v>158</v>
      </c>
      <c r="AQ174" s="23">
        <v>534</v>
      </c>
      <c r="AR174" s="23">
        <v>955</v>
      </c>
      <c r="AS174" s="23">
        <v>518</v>
      </c>
      <c r="AT174" s="23">
        <v>723</v>
      </c>
      <c r="AU174" s="23">
        <v>15</v>
      </c>
      <c r="AV174" s="23">
        <v>3777</v>
      </c>
      <c r="AX174" s="23">
        <v>32</v>
      </c>
      <c r="AY174" s="23">
        <v>5770</v>
      </c>
      <c r="AZ174" s="23">
        <v>156</v>
      </c>
      <c r="BA174" s="23">
        <v>676</v>
      </c>
      <c r="BB174" s="23">
        <v>2896</v>
      </c>
      <c r="BC174" s="23">
        <v>130</v>
      </c>
      <c r="BD174" s="23">
        <v>9901</v>
      </c>
      <c r="BE174" s="23">
        <v>6325</v>
      </c>
      <c r="BF174" s="23">
        <v>2571</v>
      </c>
      <c r="BI174" s="23">
        <v>9410</v>
      </c>
      <c r="BJ174" s="23">
        <v>621</v>
      </c>
      <c r="BK174" s="23">
        <v>7689</v>
      </c>
      <c r="BL174" s="23">
        <v>2288</v>
      </c>
      <c r="BM174" s="23">
        <v>9805</v>
      </c>
      <c r="BN174" s="23">
        <v>221</v>
      </c>
      <c r="BO174" s="23">
        <v>9274</v>
      </c>
      <c r="BP174" s="23">
        <v>757</v>
      </c>
      <c r="BR174" s="23">
        <v>479</v>
      </c>
      <c r="BS174" s="23">
        <v>1554</v>
      </c>
      <c r="BT174" s="23">
        <v>245</v>
      </c>
      <c r="BU174" s="23">
        <v>130</v>
      </c>
      <c r="BV174" s="23">
        <v>78</v>
      </c>
      <c r="BW174" s="23">
        <v>175</v>
      </c>
      <c r="BX174" s="23">
        <v>277</v>
      </c>
    </row>
    <row r="175" spans="2:76" ht="15">
      <c r="B175" s="22" t="s">
        <v>126</v>
      </c>
      <c r="C175" s="22">
        <v>688</v>
      </c>
      <c r="D175" s="22">
        <v>228</v>
      </c>
      <c r="E175" s="22">
        <v>1963</v>
      </c>
      <c r="F175" s="22">
        <v>1616</v>
      </c>
      <c r="G175" s="22">
        <v>1173</v>
      </c>
      <c r="H175" s="22">
        <v>3322</v>
      </c>
      <c r="I175" s="22">
        <v>1353</v>
      </c>
      <c r="J175" s="22">
        <v>3142</v>
      </c>
      <c r="K175" s="22">
        <v>3559</v>
      </c>
      <c r="L175" s="22">
        <v>936</v>
      </c>
      <c r="M175" s="22" t="s">
        <v>97</v>
      </c>
      <c r="N175" s="22">
        <v>4495</v>
      </c>
      <c r="O175" s="22">
        <v>3756</v>
      </c>
      <c r="P175" s="22">
        <v>739</v>
      </c>
      <c r="Q175" s="22">
        <v>1084</v>
      </c>
      <c r="R175" s="22">
        <v>153</v>
      </c>
      <c r="S175" s="22">
        <v>2319</v>
      </c>
      <c r="T175" s="22">
        <v>143</v>
      </c>
      <c r="U175" s="22">
        <v>1086</v>
      </c>
      <c r="V175" s="22">
        <v>245</v>
      </c>
      <c r="W175" s="22">
        <v>60</v>
      </c>
      <c r="X175" s="22">
        <v>693</v>
      </c>
      <c r="Y175" s="22">
        <v>1293</v>
      </c>
      <c r="Z175" s="22">
        <v>2449</v>
      </c>
      <c r="AA175" s="22">
        <v>624</v>
      </c>
      <c r="AB175" s="22">
        <v>1415</v>
      </c>
      <c r="AC175" s="22">
        <v>2397</v>
      </c>
      <c r="AD175" s="22">
        <v>3636</v>
      </c>
      <c r="AE175" s="22">
        <v>859</v>
      </c>
      <c r="AF175" s="22">
        <v>2099</v>
      </c>
      <c r="AG175" s="22">
        <v>1016</v>
      </c>
      <c r="AH175" s="22">
        <v>752</v>
      </c>
      <c r="AI175" s="22">
        <v>491</v>
      </c>
      <c r="AJ175" s="22">
        <v>137</v>
      </c>
      <c r="AK175" s="23">
        <v>225</v>
      </c>
      <c r="AL175" s="23">
        <v>103</v>
      </c>
      <c r="AM175" s="23">
        <v>125</v>
      </c>
      <c r="AN175" s="23">
        <v>500</v>
      </c>
      <c r="AO175" s="23">
        <v>190</v>
      </c>
      <c r="AP175" s="23">
        <v>187</v>
      </c>
      <c r="AQ175" s="23">
        <v>268</v>
      </c>
      <c r="AR175" s="23">
        <v>325</v>
      </c>
      <c r="AS175" s="23">
        <v>100</v>
      </c>
      <c r="AT175" s="23">
        <v>438</v>
      </c>
      <c r="AU175" s="23">
        <v>66</v>
      </c>
      <c r="AV175" s="23">
        <v>1968</v>
      </c>
      <c r="AX175" s="23">
        <v>9</v>
      </c>
      <c r="AY175" s="23">
        <v>2268</v>
      </c>
      <c r="AZ175" s="23">
        <v>4</v>
      </c>
      <c r="BA175" s="23">
        <v>550</v>
      </c>
      <c r="BB175" s="23">
        <v>1367</v>
      </c>
      <c r="BC175" s="23">
        <v>78</v>
      </c>
      <c r="BD175" s="23">
        <v>4417</v>
      </c>
      <c r="BE175" s="23">
        <v>2508</v>
      </c>
      <c r="BF175" s="23">
        <v>1544</v>
      </c>
      <c r="BI175" s="23">
        <v>4155</v>
      </c>
      <c r="BJ175" s="23">
        <v>340</v>
      </c>
      <c r="BK175" s="23">
        <v>3507</v>
      </c>
      <c r="BL175" s="23">
        <v>962</v>
      </c>
      <c r="BM175" s="23">
        <v>4341</v>
      </c>
      <c r="BN175" s="23">
        <v>145</v>
      </c>
      <c r="BO175" s="23">
        <v>4169</v>
      </c>
      <c r="BP175" s="23">
        <v>326</v>
      </c>
      <c r="BR175" s="23">
        <v>477</v>
      </c>
      <c r="BS175" s="23">
        <v>757</v>
      </c>
      <c r="BT175" s="23">
        <v>155</v>
      </c>
      <c r="BU175" s="23">
        <v>96</v>
      </c>
      <c r="BV175" s="23">
        <v>33</v>
      </c>
      <c r="BW175" s="23">
        <v>103</v>
      </c>
      <c r="BX175" s="23">
        <v>143</v>
      </c>
    </row>
    <row r="176" spans="1:76" ht="15">
      <c r="A176" s="22" t="s">
        <v>163</v>
      </c>
      <c r="B176" s="22" t="s">
        <v>125</v>
      </c>
      <c r="C176" s="22">
        <v>3811</v>
      </c>
      <c r="D176" s="22">
        <v>2948</v>
      </c>
      <c r="E176" s="22">
        <v>3479</v>
      </c>
      <c r="F176" s="22">
        <v>2900</v>
      </c>
      <c r="G176" s="22">
        <v>8833</v>
      </c>
      <c r="H176" s="22">
        <v>4305</v>
      </c>
      <c r="I176" s="22">
        <v>7790</v>
      </c>
      <c r="J176" s="22">
        <v>5348</v>
      </c>
      <c r="K176" s="22">
        <v>11860</v>
      </c>
      <c r="L176" s="22">
        <v>1278</v>
      </c>
      <c r="M176" s="22">
        <v>9382</v>
      </c>
      <c r="N176" s="22">
        <v>3756</v>
      </c>
      <c r="O176" s="22">
        <v>13138</v>
      </c>
      <c r="P176" s="22" t="s">
        <v>97</v>
      </c>
      <c r="Q176" s="22">
        <v>3141</v>
      </c>
      <c r="R176" s="22">
        <v>381</v>
      </c>
      <c r="S176" s="22">
        <v>7042</v>
      </c>
      <c r="T176" s="22">
        <v>238</v>
      </c>
      <c r="U176" s="22">
        <v>3356</v>
      </c>
      <c r="V176" s="22">
        <v>496</v>
      </c>
      <c r="W176" s="22">
        <v>134</v>
      </c>
      <c r="X176" s="22">
        <v>2108</v>
      </c>
      <c r="Y176" s="22">
        <v>3766</v>
      </c>
      <c r="Z176" s="22">
        <v>7130</v>
      </c>
      <c r="AA176" s="22">
        <v>1253</v>
      </c>
      <c r="AB176" s="22">
        <v>3053</v>
      </c>
      <c r="AC176" s="22">
        <v>8473</v>
      </c>
      <c r="AD176" s="22">
        <v>10672</v>
      </c>
      <c r="AE176" s="22">
        <v>2466</v>
      </c>
      <c r="AF176" s="22">
        <v>2086</v>
      </c>
      <c r="AG176" s="22">
        <v>2142</v>
      </c>
      <c r="AH176" s="22">
        <v>2993</v>
      </c>
      <c r="AI176" s="22">
        <v>3096</v>
      </c>
      <c r="AJ176" s="22">
        <v>2821</v>
      </c>
      <c r="AK176" s="23">
        <v>824</v>
      </c>
      <c r="AL176" s="23">
        <v>415</v>
      </c>
      <c r="AM176" s="23">
        <v>683</v>
      </c>
      <c r="AN176" s="23">
        <v>1877</v>
      </c>
      <c r="AO176" s="23">
        <v>363</v>
      </c>
      <c r="AP176" s="23">
        <v>314</v>
      </c>
      <c r="AQ176" s="23">
        <v>711</v>
      </c>
      <c r="AR176" s="23">
        <v>1214</v>
      </c>
      <c r="AS176" s="23">
        <v>598</v>
      </c>
      <c r="AT176" s="23">
        <v>1085</v>
      </c>
      <c r="AU176" s="23">
        <v>38</v>
      </c>
      <c r="AV176" s="23">
        <v>5016</v>
      </c>
      <c r="AX176" s="23">
        <v>37</v>
      </c>
      <c r="AY176" s="23">
        <v>7467</v>
      </c>
      <c r="AZ176" s="23">
        <v>160</v>
      </c>
      <c r="BA176" s="23">
        <v>1111</v>
      </c>
      <c r="BB176" s="23">
        <v>3862</v>
      </c>
      <c r="BC176" s="23">
        <v>109</v>
      </c>
      <c r="BD176" s="23">
        <v>13029</v>
      </c>
      <c r="BE176" s="23">
        <v>7998</v>
      </c>
      <c r="BF176" s="23">
        <v>3665</v>
      </c>
      <c r="BI176" s="23">
        <v>12458</v>
      </c>
      <c r="BJ176" s="23">
        <v>680</v>
      </c>
      <c r="BK176" s="23">
        <v>10151</v>
      </c>
      <c r="BL176" s="23">
        <v>2925</v>
      </c>
      <c r="BM176" s="23">
        <v>12864</v>
      </c>
      <c r="BN176" s="23">
        <v>270</v>
      </c>
      <c r="BO176" s="23">
        <v>12130</v>
      </c>
      <c r="BP176" s="23">
        <v>1008</v>
      </c>
      <c r="BR176" s="23">
        <v>890</v>
      </c>
      <c r="BS176" s="23">
        <v>2197</v>
      </c>
      <c r="BT176" s="23">
        <v>370</v>
      </c>
      <c r="BU176" s="23">
        <v>209</v>
      </c>
      <c r="BV176" s="23">
        <v>108</v>
      </c>
      <c r="BW176" s="23">
        <v>277</v>
      </c>
      <c r="BX176" s="23">
        <v>408</v>
      </c>
    </row>
    <row r="177" spans="2:76" ht="15">
      <c r="B177" s="22" t="s">
        <v>126</v>
      </c>
      <c r="C177" s="22">
        <v>113</v>
      </c>
      <c r="D177" s="22">
        <v>67</v>
      </c>
      <c r="E177" s="22">
        <v>766</v>
      </c>
      <c r="F177" s="22">
        <v>442</v>
      </c>
      <c r="G177" s="22">
        <v>357</v>
      </c>
      <c r="H177" s="22">
        <v>1031</v>
      </c>
      <c r="I177" s="22">
        <v>289</v>
      </c>
      <c r="J177" s="22">
        <v>1099</v>
      </c>
      <c r="K177" s="22">
        <v>1130</v>
      </c>
      <c r="L177" s="22">
        <v>258</v>
      </c>
      <c r="M177" s="22">
        <v>649</v>
      </c>
      <c r="N177" s="22">
        <v>739</v>
      </c>
      <c r="O177" s="22" t="s">
        <v>97</v>
      </c>
      <c r="P177" s="22">
        <v>1388</v>
      </c>
      <c r="Q177" s="22">
        <v>135</v>
      </c>
      <c r="R177" s="22">
        <v>25</v>
      </c>
      <c r="S177" s="22">
        <v>869</v>
      </c>
      <c r="T177" s="22">
        <v>82</v>
      </c>
      <c r="U177" s="22">
        <v>131</v>
      </c>
      <c r="V177" s="22">
        <v>35</v>
      </c>
      <c r="W177" s="22">
        <v>52</v>
      </c>
      <c r="X177" s="22">
        <v>329</v>
      </c>
      <c r="Y177" s="22">
        <v>493</v>
      </c>
      <c r="Z177" s="22">
        <v>514</v>
      </c>
      <c r="AA177" s="22">
        <v>380</v>
      </c>
      <c r="AB177" s="22">
        <v>489</v>
      </c>
      <c r="AC177" s="22">
        <v>497</v>
      </c>
      <c r="AD177" s="22">
        <v>858</v>
      </c>
      <c r="AE177" s="22">
        <v>530</v>
      </c>
      <c r="AF177" s="22">
        <v>749</v>
      </c>
      <c r="AG177" s="22">
        <v>379</v>
      </c>
      <c r="AH177" s="22">
        <v>203</v>
      </c>
      <c r="AI177" s="22">
        <v>57</v>
      </c>
      <c r="AJ177" s="22" t="s">
        <v>97</v>
      </c>
      <c r="AK177" s="23">
        <v>104</v>
      </c>
      <c r="AL177" s="23">
        <v>51</v>
      </c>
      <c r="AM177" s="23">
        <v>16</v>
      </c>
      <c r="AN177" s="23">
        <v>139</v>
      </c>
      <c r="AO177" s="23">
        <v>22</v>
      </c>
      <c r="AP177" s="23">
        <v>31</v>
      </c>
      <c r="AQ177" s="23">
        <v>91</v>
      </c>
      <c r="AR177" s="23">
        <v>66</v>
      </c>
      <c r="AS177" s="23">
        <v>20</v>
      </c>
      <c r="AT177" s="23">
        <v>76</v>
      </c>
      <c r="AU177" s="23">
        <v>43</v>
      </c>
      <c r="AV177" s="23">
        <v>729</v>
      </c>
      <c r="AX177" s="23">
        <v>4</v>
      </c>
      <c r="AY177" s="23">
        <v>571</v>
      </c>
      <c r="AZ177" s="23" t="s">
        <v>97</v>
      </c>
      <c r="BA177" s="23">
        <v>115</v>
      </c>
      <c r="BB177" s="23">
        <v>401</v>
      </c>
      <c r="BC177" s="23">
        <v>99</v>
      </c>
      <c r="BD177" s="23">
        <v>1289</v>
      </c>
      <c r="BE177" s="23">
        <v>835</v>
      </c>
      <c r="BF177" s="23">
        <v>450</v>
      </c>
      <c r="BI177" s="23">
        <v>1107</v>
      </c>
      <c r="BJ177" s="23">
        <v>281</v>
      </c>
      <c r="BK177" s="23">
        <v>1045</v>
      </c>
      <c r="BL177" s="23">
        <v>325</v>
      </c>
      <c r="BM177" s="23">
        <v>1282</v>
      </c>
      <c r="BN177" s="23">
        <v>96</v>
      </c>
      <c r="BO177" s="23">
        <v>1313</v>
      </c>
      <c r="BP177" s="23">
        <v>75</v>
      </c>
      <c r="BR177" s="23">
        <v>66</v>
      </c>
      <c r="BS177" s="23">
        <v>114</v>
      </c>
      <c r="BT177" s="23">
        <v>30</v>
      </c>
      <c r="BU177" s="23">
        <v>17</v>
      </c>
      <c r="BV177" s="23">
        <v>3</v>
      </c>
      <c r="BW177" s="23">
        <v>1</v>
      </c>
      <c r="BX177" s="23">
        <v>12</v>
      </c>
    </row>
    <row r="178" spans="1:76" ht="15">
      <c r="A178" s="22" t="s">
        <v>164</v>
      </c>
      <c r="B178" s="22" t="s">
        <v>125</v>
      </c>
      <c r="C178" s="22">
        <v>805</v>
      </c>
      <c r="D178" s="22">
        <v>681</v>
      </c>
      <c r="E178" s="22">
        <v>1018</v>
      </c>
      <c r="F178" s="22">
        <v>772</v>
      </c>
      <c r="G178" s="22">
        <v>1998</v>
      </c>
      <c r="H178" s="22">
        <v>1278</v>
      </c>
      <c r="I178" s="22">
        <v>1706</v>
      </c>
      <c r="J178" s="22">
        <v>1570</v>
      </c>
      <c r="K178" s="22">
        <v>2878</v>
      </c>
      <c r="L178" s="22">
        <v>398</v>
      </c>
      <c r="M178" s="22">
        <v>2192</v>
      </c>
      <c r="N178" s="22">
        <v>1084</v>
      </c>
      <c r="O178" s="22">
        <v>3141</v>
      </c>
      <c r="P178" s="22">
        <v>135</v>
      </c>
      <c r="Q178" s="22">
        <v>3276</v>
      </c>
      <c r="R178" s="22" t="s">
        <v>97</v>
      </c>
      <c r="S178" s="22" t="s">
        <v>97</v>
      </c>
      <c r="T178" s="22" t="s">
        <v>97</v>
      </c>
      <c r="U178" s="22">
        <v>2861</v>
      </c>
      <c r="V178" s="22">
        <v>415</v>
      </c>
      <c r="W178" s="22">
        <v>22</v>
      </c>
      <c r="X178" s="22">
        <v>815</v>
      </c>
      <c r="Y178" s="22">
        <v>997</v>
      </c>
      <c r="Z178" s="22">
        <v>1442</v>
      </c>
      <c r="AA178" s="22">
        <v>305</v>
      </c>
      <c r="AB178" s="22">
        <v>758</v>
      </c>
      <c r="AC178" s="22">
        <v>2150</v>
      </c>
      <c r="AD178" s="22">
        <v>2704</v>
      </c>
      <c r="AE178" s="22">
        <v>572</v>
      </c>
      <c r="AF178" s="22">
        <v>688</v>
      </c>
      <c r="AG178" s="22">
        <v>615</v>
      </c>
      <c r="AH178" s="22">
        <v>734</v>
      </c>
      <c r="AI178" s="22">
        <v>688</v>
      </c>
      <c r="AJ178" s="22">
        <v>551</v>
      </c>
      <c r="AK178" s="23">
        <v>214</v>
      </c>
      <c r="AL178" s="23">
        <v>116</v>
      </c>
      <c r="AM178" s="23">
        <v>157</v>
      </c>
      <c r="AN178" s="23">
        <v>479</v>
      </c>
      <c r="AO178" s="23">
        <v>89</v>
      </c>
      <c r="AP178" s="23">
        <v>85</v>
      </c>
      <c r="AQ178" s="23">
        <v>185</v>
      </c>
      <c r="AR178" s="23">
        <v>302</v>
      </c>
      <c r="AS178" s="23">
        <v>153</v>
      </c>
      <c r="AT178" s="23">
        <v>262</v>
      </c>
      <c r="AU178" s="23">
        <v>23</v>
      </c>
      <c r="AV178" s="23">
        <v>1211</v>
      </c>
      <c r="AX178" s="23">
        <v>14</v>
      </c>
      <c r="AY178" s="23">
        <v>1840</v>
      </c>
      <c r="AZ178" s="23">
        <v>62</v>
      </c>
      <c r="BA178" s="23">
        <v>318</v>
      </c>
      <c r="BB178" s="23">
        <v>1039</v>
      </c>
      <c r="BC178" s="23">
        <v>3</v>
      </c>
      <c r="BD178" s="23">
        <v>3273</v>
      </c>
      <c r="BE178" s="23">
        <v>1672</v>
      </c>
      <c r="BF178" s="23">
        <v>779</v>
      </c>
      <c r="BI178" s="23">
        <v>3132</v>
      </c>
      <c r="BJ178" s="23">
        <v>144</v>
      </c>
      <c r="BK178" s="23">
        <v>2771</v>
      </c>
      <c r="BL178" s="23">
        <v>499</v>
      </c>
      <c r="BM178" s="23">
        <v>3226</v>
      </c>
      <c r="BN178" s="23">
        <v>50</v>
      </c>
      <c r="BO178" s="23">
        <v>3086</v>
      </c>
      <c r="BP178" s="23">
        <v>190</v>
      </c>
      <c r="BR178" s="23">
        <v>590</v>
      </c>
      <c r="BS178" s="23">
        <v>1584</v>
      </c>
      <c r="BT178" s="23">
        <v>242</v>
      </c>
      <c r="BU178" s="23">
        <v>122</v>
      </c>
      <c r="BV178" s="23">
        <v>78</v>
      </c>
      <c r="BW178" s="23">
        <v>227</v>
      </c>
      <c r="BX178" s="23">
        <v>348</v>
      </c>
    </row>
    <row r="179" spans="2:76" ht="15">
      <c r="B179" s="22" t="s">
        <v>126</v>
      </c>
      <c r="C179" s="22">
        <v>107</v>
      </c>
      <c r="D179" s="22">
        <v>46</v>
      </c>
      <c r="E179" s="22">
        <v>143</v>
      </c>
      <c r="F179" s="22">
        <v>110</v>
      </c>
      <c r="G179" s="22">
        <v>208</v>
      </c>
      <c r="H179" s="22">
        <v>198</v>
      </c>
      <c r="I179" s="22">
        <v>171</v>
      </c>
      <c r="J179" s="22">
        <v>235</v>
      </c>
      <c r="K179" s="22">
        <v>340</v>
      </c>
      <c r="L179" s="22">
        <v>66</v>
      </c>
      <c r="M179" s="22">
        <v>253</v>
      </c>
      <c r="N179" s="22">
        <v>153</v>
      </c>
      <c r="O179" s="22">
        <v>381</v>
      </c>
      <c r="P179" s="22">
        <v>25</v>
      </c>
      <c r="Q179" s="22" t="s">
        <v>97</v>
      </c>
      <c r="R179" s="22">
        <v>406</v>
      </c>
      <c r="S179" s="22" t="s">
        <v>97</v>
      </c>
      <c r="T179" s="22" t="s">
        <v>97</v>
      </c>
      <c r="U179" s="22">
        <v>351</v>
      </c>
      <c r="V179" s="22">
        <v>55</v>
      </c>
      <c r="W179" s="22">
        <v>3</v>
      </c>
      <c r="X179" s="22">
        <v>96</v>
      </c>
      <c r="Y179" s="22">
        <v>115</v>
      </c>
      <c r="Z179" s="22">
        <v>192</v>
      </c>
      <c r="AA179" s="22">
        <v>53</v>
      </c>
      <c r="AB179" s="22">
        <v>132</v>
      </c>
      <c r="AC179" s="22">
        <v>213</v>
      </c>
      <c r="AD179" s="22">
        <v>333</v>
      </c>
      <c r="AE179" s="22">
        <v>73</v>
      </c>
      <c r="AF179" s="22">
        <v>114</v>
      </c>
      <c r="AG179" s="22">
        <v>80</v>
      </c>
      <c r="AH179" s="22">
        <v>95</v>
      </c>
      <c r="AI179" s="22">
        <v>72</v>
      </c>
      <c r="AJ179" s="22">
        <v>45</v>
      </c>
      <c r="AK179" s="23">
        <v>20</v>
      </c>
      <c r="AL179" s="23">
        <v>17</v>
      </c>
      <c r="AM179" s="23">
        <v>12</v>
      </c>
      <c r="AN179" s="23">
        <v>49</v>
      </c>
      <c r="AO179" s="23">
        <v>9</v>
      </c>
      <c r="AP179" s="23">
        <v>15</v>
      </c>
      <c r="AQ179" s="23">
        <v>24</v>
      </c>
      <c r="AR179" s="23">
        <v>40</v>
      </c>
      <c r="AS179" s="23">
        <v>14</v>
      </c>
      <c r="AT179" s="23">
        <v>26</v>
      </c>
      <c r="AU179" s="23">
        <v>10</v>
      </c>
      <c r="AV179" s="23">
        <v>170</v>
      </c>
      <c r="AX179" s="23" t="s">
        <v>97</v>
      </c>
      <c r="AY179" s="23">
        <v>223</v>
      </c>
      <c r="AZ179" s="23">
        <v>5</v>
      </c>
      <c r="BA179" s="23">
        <v>51</v>
      </c>
      <c r="BB179" s="23">
        <v>127</v>
      </c>
      <c r="BC179" s="23" t="s">
        <v>97</v>
      </c>
      <c r="BD179" s="23">
        <v>406</v>
      </c>
      <c r="BE179" s="23">
        <v>192</v>
      </c>
      <c r="BF179" s="23">
        <v>102</v>
      </c>
      <c r="BI179" s="23">
        <v>397</v>
      </c>
      <c r="BJ179" s="23">
        <v>9</v>
      </c>
      <c r="BK179" s="23">
        <v>356</v>
      </c>
      <c r="BL179" s="23">
        <v>48</v>
      </c>
      <c r="BM179" s="23">
        <v>402</v>
      </c>
      <c r="BN179" s="23">
        <v>4</v>
      </c>
      <c r="BO179" s="23">
        <v>373</v>
      </c>
      <c r="BP179" s="23">
        <v>33</v>
      </c>
      <c r="BR179" s="23">
        <v>111</v>
      </c>
      <c r="BS179" s="23">
        <v>177</v>
      </c>
      <c r="BT179" s="23">
        <v>154</v>
      </c>
      <c r="BU179" s="23">
        <v>103</v>
      </c>
      <c r="BV179" s="23">
        <v>33</v>
      </c>
      <c r="BW179" s="23">
        <v>21</v>
      </c>
      <c r="BX179" s="23">
        <v>40</v>
      </c>
    </row>
    <row r="180" spans="1:76" ht="15">
      <c r="A180" s="22" t="s">
        <v>165</v>
      </c>
      <c r="B180" s="22" t="s">
        <v>125</v>
      </c>
      <c r="C180" s="22">
        <v>2286</v>
      </c>
      <c r="D180" s="22">
        <v>1727</v>
      </c>
      <c r="E180" s="22">
        <v>2235</v>
      </c>
      <c r="F180" s="22">
        <v>1663</v>
      </c>
      <c r="G180" s="22">
        <v>5223</v>
      </c>
      <c r="H180" s="22">
        <v>2688</v>
      </c>
      <c r="I180" s="22">
        <v>4697</v>
      </c>
      <c r="J180" s="22">
        <v>3214</v>
      </c>
      <c r="K180" s="22">
        <v>7173</v>
      </c>
      <c r="L180" s="22">
        <v>738</v>
      </c>
      <c r="M180" s="22">
        <v>5592</v>
      </c>
      <c r="N180" s="22">
        <v>2319</v>
      </c>
      <c r="O180" s="22">
        <v>7042</v>
      </c>
      <c r="P180" s="22">
        <v>869</v>
      </c>
      <c r="Q180" s="22" t="s">
        <v>97</v>
      </c>
      <c r="R180" s="22" t="s">
        <v>97</v>
      </c>
      <c r="S180" s="22">
        <v>7911</v>
      </c>
      <c r="T180" s="22" t="s">
        <v>97</v>
      </c>
      <c r="U180" s="22" t="s">
        <v>97</v>
      </c>
      <c r="V180" s="22" t="s">
        <v>97</v>
      </c>
      <c r="W180" s="22">
        <v>132</v>
      </c>
      <c r="X180" s="22">
        <v>1023</v>
      </c>
      <c r="Y180" s="22">
        <v>2302</v>
      </c>
      <c r="Z180" s="22">
        <v>4454</v>
      </c>
      <c r="AA180" s="22">
        <v>902</v>
      </c>
      <c r="AB180" s="22">
        <v>1897</v>
      </c>
      <c r="AC180" s="22">
        <v>4887</v>
      </c>
      <c r="AD180" s="22">
        <v>6157</v>
      </c>
      <c r="AE180" s="22">
        <v>1754</v>
      </c>
      <c r="AF180" s="22">
        <v>1355</v>
      </c>
      <c r="AG180" s="22">
        <v>1312</v>
      </c>
      <c r="AH180" s="22">
        <v>1716</v>
      </c>
      <c r="AI180" s="22">
        <v>1781</v>
      </c>
      <c r="AJ180" s="22">
        <v>1747</v>
      </c>
      <c r="AK180" s="23">
        <v>525</v>
      </c>
      <c r="AL180" s="23">
        <v>261</v>
      </c>
      <c r="AM180" s="23">
        <v>427</v>
      </c>
      <c r="AN180" s="23">
        <v>1130</v>
      </c>
      <c r="AO180" s="23">
        <v>197</v>
      </c>
      <c r="AP180" s="23">
        <v>172</v>
      </c>
      <c r="AQ180" s="23">
        <v>439</v>
      </c>
      <c r="AR180" s="23">
        <v>678</v>
      </c>
      <c r="AS180" s="23">
        <v>342</v>
      </c>
      <c r="AT180" s="23">
        <v>655</v>
      </c>
      <c r="AU180" s="23">
        <v>19</v>
      </c>
      <c r="AV180" s="23">
        <v>3066</v>
      </c>
      <c r="AX180" s="23">
        <v>17</v>
      </c>
      <c r="AY180" s="23">
        <v>4466</v>
      </c>
      <c r="AZ180" s="23">
        <v>57</v>
      </c>
      <c r="BA180" s="23">
        <v>609</v>
      </c>
      <c r="BB180" s="23">
        <v>2225</v>
      </c>
      <c r="BC180" s="23">
        <v>175</v>
      </c>
      <c r="BD180" s="23">
        <v>7736</v>
      </c>
      <c r="BE180" s="23">
        <v>5113</v>
      </c>
      <c r="BF180" s="23">
        <v>2419</v>
      </c>
      <c r="BI180" s="23">
        <v>7282</v>
      </c>
      <c r="BJ180" s="23">
        <v>629</v>
      </c>
      <c r="BK180" s="23">
        <v>5761</v>
      </c>
      <c r="BL180" s="23">
        <v>2092</v>
      </c>
      <c r="BM180" s="23">
        <v>7658</v>
      </c>
      <c r="BN180" s="23">
        <v>240</v>
      </c>
      <c r="BO180" s="23">
        <v>7261</v>
      </c>
      <c r="BP180" s="23">
        <v>650</v>
      </c>
      <c r="BR180" s="23" t="s">
        <v>97</v>
      </c>
      <c r="BS180" s="23" t="s">
        <v>97</v>
      </c>
      <c r="BT180" s="23" t="s">
        <v>97</v>
      </c>
      <c r="BU180" s="23" t="s">
        <v>97</v>
      </c>
      <c r="BV180" s="23" t="s">
        <v>97</v>
      </c>
      <c r="BW180" s="23" t="s">
        <v>97</v>
      </c>
      <c r="BX180" s="23" t="s">
        <v>97</v>
      </c>
    </row>
    <row r="181" spans="2:76" ht="15">
      <c r="B181" s="22" t="s">
        <v>126</v>
      </c>
      <c r="C181" s="22">
        <v>33</v>
      </c>
      <c r="D181" s="22">
        <v>24</v>
      </c>
      <c r="E181" s="22">
        <v>130</v>
      </c>
      <c r="F181" s="22">
        <v>133</v>
      </c>
      <c r="G181" s="22">
        <v>113</v>
      </c>
      <c r="H181" s="22">
        <v>207</v>
      </c>
      <c r="I181" s="22">
        <v>85</v>
      </c>
      <c r="J181" s="22">
        <v>235</v>
      </c>
      <c r="K181" s="22">
        <v>269</v>
      </c>
      <c r="L181" s="22">
        <v>51</v>
      </c>
      <c r="M181" s="22">
        <v>177</v>
      </c>
      <c r="N181" s="22">
        <v>143</v>
      </c>
      <c r="O181" s="22">
        <v>238</v>
      </c>
      <c r="P181" s="22">
        <v>82</v>
      </c>
      <c r="Q181" s="22" t="s">
        <v>97</v>
      </c>
      <c r="R181" s="22" t="s">
        <v>97</v>
      </c>
      <c r="S181" s="22" t="s">
        <v>97</v>
      </c>
      <c r="T181" s="22">
        <v>320</v>
      </c>
      <c r="U181" s="22" t="s">
        <v>97</v>
      </c>
      <c r="V181" s="22" t="s">
        <v>97</v>
      </c>
      <c r="W181" s="22">
        <v>7</v>
      </c>
      <c r="X181" s="22">
        <v>44</v>
      </c>
      <c r="Y181" s="22">
        <v>87</v>
      </c>
      <c r="Z181" s="22">
        <v>182</v>
      </c>
      <c r="AA181" s="22">
        <v>73</v>
      </c>
      <c r="AB181" s="22">
        <v>112</v>
      </c>
      <c r="AC181" s="22">
        <v>125</v>
      </c>
      <c r="AD181" s="22">
        <v>247</v>
      </c>
      <c r="AE181" s="22">
        <v>73</v>
      </c>
      <c r="AF181" s="22">
        <v>132</v>
      </c>
      <c r="AG181" s="22">
        <v>88</v>
      </c>
      <c r="AH181" s="22">
        <v>54</v>
      </c>
      <c r="AI181" s="22">
        <v>30</v>
      </c>
      <c r="AJ181" s="22">
        <v>16</v>
      </c>
      <c r="AK181" s="23">
        <v>23</v>
      </c>
      <c r="AL181" s="23">
        <v>8</v>
      </c>
      <c r="AM181" s="23">
        <v>6</v>
      </c>
      <c r="AN181" s="23">
        <v>23</v>
      </c>
      <c r="AO181" s="23">
        <v>10</v>
      </c>
      <c r="AP181" s="23">
        <v>10</v>
      </c>
      <c r="AQ181" s="23">
        <v>18</v>
      </c>
      <c r="AR181" s="23">
        <v>22</v>
      </c>
      <c r="AS181" s="23">
        <v>8</v>
      </c>
      <c r="AT181" s="23">
        <v>12</v>
      </c>
      <c r="AU181" s="23">
        <v>13</v>
      </c>
      <c r="AV181" s="23">
        <v>167</v>
      </c>
      <c r="AX181" s="23" t="s">
        <v>97</v>
      </c>
      <c r="AY181" s="23">
        <v>148</v>
      </c>
      <c r="AZ181" s="23">
        <v>6</v>
      </c>
      <c r="BA181" s="23">
        <v>30</v>
      </c>
      <c r="BB181" s="23">
        <v>110</v>
      </c>
      <c r="BC181" s="23">
        <v>8</v>
      </c>
      <c r="BD181" s="23">
        <v>312</v>
      </c>
      <c r="BE181" s="23">
        <v>191</v>
      </c>
      <c r="BF181" s="23">
        <v>111</v>
      </c>
      <c r="BI181" s="23">
        <v>296</v>
      </c>
      <c r="BJ181" s="23">
        <v>24</v>
      </c>
      <c r="BK181" s="23">
        <v>230</v>
      </c>
      <c r="BL181" s="23">
        <v>85</v>
      </c>
      <c r="BM181" s="23">
        <v>309</v>
      </c>
      <c r="BN181" s="23">
        <v>10</v>
      </c>
      <c r="BO181" s="23">
        <v>294</v>
      </c>
      <c r="BP181" s="23">
        <v>26</v>
      </c>
      <c r="BR181" s="23" t="s">
        <v>97</v>
      </c>
      <c r="BS181" s="23" t="s">
        <v>97</v>
      </c>
      <c r="BT181" s="23" t="s">
        <v>97</v>
      </c>
      <c r="BU181" s="23" t="s">
        <v>97</v>
      </c>
      <c r="BV181" s="23" t="s">
        <v>97</v>
      </c>
      <c r="BW181" s="23" t="s">
        <v>97</v>
      </c>
      <c r="BX181" s="23" t="s">
        <v>97</v>
      </c>
    </row>
    <row r="182" spans="1:76" ht="15">
      <c r="A182" s="22" t="s">
        <v>166</v>
      </c>
      <c r="B182" s="22" t="s">
        <v>125</v>
      </c>
      <c r="C182" s="22">
        <v>905</v>
      </c>
      <c r="D182" s="22">
        <v>734</v>
      </c>
      <c r="E182" s="22">
        <v>1094</v>
      </c>
      <c r="F182" s="22">
        <v>754</v>
      </c>
      <c r="G182" s="22">
        <v>2201</v>
      </c>
      <c r="H182" s="22">
        <v>1286</v>
      </c>
      <c r="I182" s="22">
        <v>1899</v>
      </c>
      <c r="J182" s="22">
        <v>1588</v>
      </c>
      <c r="K182" s="22">
        <v>3085</v>
      </c>
      <c r="L182" s="22">
        <v>402</v>
      </c>
      <c r="M182" s="22">
        <v>2401</v>
      </c>
      <c r="N182" s="22">
        <v>1086</v>
      </c>
      <c r="O182" s="22">
        <v>3356</v>
      </c>
      <c r="P182" s="22">
        <v>131</v>
      </c>
      <c r="Q182" s="22">
        <v>2861</v>
      </c>
      <c r="R182" s="22">
        <v>351</v>
      </c>
      <c r="S182" s="22" t="s">
        <v>97</v>
      </c>
      <c r="T182" s="22" t="s">
        <v>97</v>
      </c>
      <c r="U182" s="22">
        <v>3487</v>
      </c>
      <c r="V182" s="22" t="s">
        <v>97</v>
      </c>
      <c r="W182" s="22">
        <v>24</v>
      </c>
      <c r="X182" s="22">
        <v>880</v>
      </c>
      <c r="Y182" s="22">
        <v>1025</v>
      </c>
      <c r="Z182" s="22">
        <v>1558</v>
      </c>
      <c r="AA182" s="22">
        <v>337</v>
      </c>
      <c r="AB182" s="22">
        <v>820</v>
      </c>
      <c r="AC182" s="22">
        <v>2265</v>
      </c>
      <c r="AD182" s="22">
        <v>2877</v>
      </c>
      <c r="AE182" s="22">
        <v>610</v>
      </c>
      <c r="AF182" s="22">
        <v>670</v>
      </c>
      <c r="AG182" s="22">
        <v>627</v>
      </c>
      <c r="AH182" s="22">
        <v>829</v>
      </c>
      <c r="AI182" s="22">
        <v>760</v>
      </c>
      <c r="AJ182" s="22">
        <v>601</v>
      </c>
      <c r="AK182" s="23">
        <v>224</v>
      </c>
      <c r="AL182" s="23">
        <v>125</v>
      </c>
      <c r="AM182" s="23">
        <v>162</v>
      </c>
      <c r="AN182" s="23">
        <v>532</v>
      </c>
      <c r="AO182" s="23">
        <v>88</v>
      </c>
      <c r="AP182" s="23">
        <v>97</v>
      </c>
      <c r="AQ182" s="23">
        <v>208</v>
      </c>
      <c r="AR182" s="23">
        <v>329</v>
      </c>
      <c r="AS182" s="23">
        <v>171</v>
      </c>
      <c r="AT182" s="23">
        <v>266</v>
      </c>
      <c r="AU182" s="23">
        <v>14</v>
      </c>
      <c r="AV182" s="23">
        <v>1271</v>
      </c>
      <c r="AX182" s="23">
        <v>12</v>
      </c>
      <c r="AY182" s="23">
        <v>2005</v>
      </c>
      <c r="AZ182" s="23">
        <v>72</v>
      </c>
      <c r="BA182" s="23">
        <v>320</v>
      </c>
      <c r="BB182" s="23">
        <v>1075</v>
      </c>
      <c r="BC182" s="23">
        <v>1</v>
      </c>
      <c r="BD182" s="23">
        <v>3486</v>
      </c>
      <c r="BE182" s="23">
        <v>1756</v>
      </c>
      <c r="BF182" s="23">
        <v>821</v>
      </c>
      <c r="BI182" s="23">
        <v>3349</v>
      </c>
      <c r="BJ182" s="23">
        <v>138</v>
      </c>
      <c r="BK182" s="23">
        <v>2975</v>
      </c>
      <c r="BL182" s="23">
        <v>504</v>
      </c>
      <c r="BM182" s="23">
        <v>3442</v>
      </c>
      <c r="BN182" s="23">
        <v>45</v>
      </c>
      <c r="BO182" s="23">
        <v>3282</v>
      </c>
      <c r="BP182" s="23">
        <v>205</v>
      </c>
      <c r="BR182" s="23">
        <v>600</v>
      </c>
      <c r="BS182" s="23">
        <v>1669</v>
      </c>
      <c r="BT182" s="23">
        <v>354</v>
      </c>
      <c r="BU182" s="23">
        <v>190</v>
      </c>
      <c r="BV182" s="23">
        <v>94</v>
      </c>
      <c r="BW182" s="23">
        <v>156</v>
      </c>
      <c r="BX182" s="23">
        <v>326</v>
      </c>
    </row>
    <row r="183" spans="2:76" ht="15">
      <c r="B183" s="22" t="s">
        <v>126</v>
      </c>
      <c r="C183" s="22">
        <v>92</v>
      </c>
      <c r="D183" s="22">
        <v>77</v>
      </c>
      <c r="E183" s="22">
        <v>158</v>
      </c>
      <c r="F183" s="22">
        <v>204</v>
      </c>
      <c r="G183" s="22">
        <v>228</v>
      </c>
      <c r="H183" s="22">
        <v>303</v>
      </c>
      <c r="I183" s="22">
        <v>180</v>
      </c>
      <c r="J183" s="22">
        <v>351</v>
      </c>
      <c r="K183" s="22">
        <v>429</v>
      </c>
      <c r="L183" s="22">
        <v>102</v>
      </c>
      <c r="M183" s="22">
        <v>286</v>
      </c>
      <c r="N183" s="22">
        <v>245</v>
      </c>
      <c r="O183" s="22">
        <v>496</v>
      </c>
      <c r="P183" s="22">
        <v>35</v>
      </c>
      <c r="Q183" s="22">
        <v>415</v>
      </c>
      <c r="R183" s="22">
        <v>55</v>
      </c>
      <c r="S183" s="22" t="s">
        <v>97</v>
      </c>
      <c r="T183" s="22" t="s">
        <v>97</v>
      </c>
      <c r="U183" s="22" t="s">
        <v>97</v>
      </c>
      <c r="V183" s="22">
        <v>531</v>
      </c>
      <c r="W183" s="22">
        <v>3</v>
      </c>
      <c r="X183" s="22">
        <v>120</v>
      </c>
      <c r="Y183" s="22">
        <v>169</v>
      </c>
      <c r="Z183" s="22">
        <v>239</v>
      </c>
      <c r="AA183" s="22">
        <v>64</v>
      </c>
      <c r="AB183" s="22">
        <v>146</v>
      </c>
      <c r="AC183" s="22">
        <v>309</v>
      </c>
      <c r="AD183" s="22">
        <v>449</v>
      </c>
      <c r="AE183" s="22">
        <v>82</v>
      </c>
      <c r="AF183" s="22">
        <v>205</v>
      </c>
      <c r="AG183" s="22">
        <v>107</v>
      </c>
      <c r="AH183" s="22">
        <v>91</v>
      </c>
      <c r="AI183" s="22">
        <v>78</v>
      </c>
      <c r="AJ183" s="22">
        <v>50</v>
      </c>
      <c r="AK183" s="23">
        <v>29</v>
      </c>
      <c r="AL183" s="23">
        <v>18</v>
      </c>
      <c r="AM183" s="23">
        <v>21</v>
      </c>
      <c r="AN183" s="23">
        <v>47</v>
      </c>
      <c r="AO183" s="23">
        <v>21</v>
      </c>
      <c r="AP183" s="23">
        <v>12</v>
      </c>
      <c r="AQ183" s="23">
        <v>23</v>
      </c>
      <c r="AR183" s="23">
        <v>53</v>
      </c>
      <c r="AS183" s="23">
        <v>15</v>
      </c>
      <c r="AT183" s="23">
        <v>56</v>
      </c>
      <c r="AU183" s="23">
        <v>22</v>
      </c>
      <c r="AV183" s="23">
        <v>214</v>
      </c>
      <c r="AX183" s="23">
        <v>2</v>
      </c>
      <c r="AY183" s="23">
        <v>241</v>
      </c>
      <c r="AZ183" s="23">
        <v>2</v>
      </c>
      <c r="BA183" s="23">
        <v>82</v>
      </c>
      <c r="BB183" s="23">
        <v>204</v>
      </c>
      <c r="BC183" s="23">
        <v>2</v>
      </c>
      <c r="BD183" s="23">
        <v>529</v>
      </c>
      <c r="BE183" s="23">
        <v>272</v>
      </c>
      <c r="BF183" s="23">
        <v>129</v>
      </c>
      <c r="BI183" s="23">
        <v>504</v>
      </c>
      <c r="BJ183" s="23">
        <v>27</v>
      </c>
      <c r="BK183" s="23">
        <v>440</v>
      </c>
      <c r="BL183" s="23">
        <v>90</v>
      </c>
      <c r="BM183" s="23">
        <v>517</v>
      </c>
      <c r="BN183" s="23">
        <v>14</v>
      </c>
      <c r="BO183" s="23">
        <v>495</v>
      </c>
      <c r="BP183" s="23">
        <v>36</v>
      </c>
      <c r="BR183" s="23">
        <v>182</v>
      </c>
      <c r="BS183" s="23">
        <v>269</v>
      </c>
      <c r="BT183" s="23">
        <v>46</v>
      </c>
      <c r="BU183" s="23">
        <v>36</v>
      </c>
      <c r="BV183" s="23">
        <v>17</v>
      </c>
      <c r="BW183" s="23">
        <v>122</v>
      </c>
      <c r="BX183" s="23">
        <v>94</v>
      </c>
    </row>
    <row r="184" spans="1:76" ht="15">
      <c r="A184" s="22" t="s">
        <v>106</v>
      </c>
      <c r="B184" s="22" t="s">
        <v>167</v>
      </c>
      <c r="C184" s="22">
        <v>50</v>
      </c>
      <c r="D184" s="22">
        <v>29</v>
      </c>
      <c r="E184" s="22">
        <v>58</v>
      </c>
      <c r="F184" s="22">
        <v>49</v>
      </c>
      <c r="G184" s="22">
        <v>109</v>
      </c>
      <c r="H184" s="22">
        <v>77</v>
      </c>
      <c r="I184" s="22">
        <v>105</v>
      </c>
      <c r="J184" s="22">
        <v>81</v>
      </c>
      <c r="K184" s="22">
        <v>160</v>
      </c>
      <c r="L184" s="22">
        <v>26</v>
      </c>
      <c r="M184" s="22">
        <v>126</v>
      </c>
      <c r="N184" s="22">
        <v>60</v>
      </c>
      <c r="O184" s="22">
        <v>134</v>
      </c>
      <c r="P184" s="22">
        <v>52</v>
      </c>
      <c r="Q184" s="22">
        <v>22</v>
      </c>
      <c r="R184" s="22">
        <v>3</v>
      </c>
      <c r="S184" s="22">
        <v>132</v>
      </c>
      <c r="T184" s="22">
        <v>7</v>
      </c>
      <c r="U184" s="22">
        <v>24</v>
      </c>
      <c r="V184" s="22">
        <v>3</v>
      </c>
      <c r="W184" s="22">
        <v>186</v>
      </c>
      <c r="X184" s="22" t="s">
        <v>97</v>
      </c>
      <c r="Y184" s="22" t="s">
        <v>97</v>
      </c>
      <c r="Z184" s="22" t="s">
        <v>97</v>
      </c>
      <c r="AA184" s="22">
        <v>38</v>
      </c>
      <c r="AB184" s="22">
        <v>36</v>
      </c>
      <c r="AC184" s="22">
        <v>108</v>
      </c>
      <c r="AD184" s="22">
        <v>62</v>
      </c>
      <c r="AE184" s="22">
        <v>124</v>
      </c>
      <c r="AF184" s="22">
        <v>49</v>
      </c>
      <c r="AG184" s="22">
        <v>25</v>
      </c>
      <c r="AH184" s="22">
        <v>41</v>
      </c>
      <c r="AI184" s="22">
        <v>44</v>
      </c>
      <c r="AJ184" s="22">
        <v>27</v>
      </c>
      <c r="AK184" s="23">
        <v>4</v>
      </c>
      <c r="AL184" s="23">
        <v>10</v>
      </c>
      <c r="AM184" s="23">
        <v>11</v>
      </c>
      <c r="AN184" s="23">
        <v>18</v>
      </c>
      <c r="AO184" s="23">
        <v>4</v>
      </c>
      <c r="AP184" s="23">
        <v>3</v>
      </c>
      <c r="AQ184" s="23">
        <v>5</v>
      </c>
      <c r="AR184" s="23">
        <v>10</v>
      </c>
      <c r="AS184" s="23">
        <v>10</v>
      </c>
      <c r="AT184" s="23">
        <v>13</v>
      </c>
      <c r="AU184" s="23" t="s">
        <v>97</v>
      </c>
      <c r="AV184" s="23">
        <v>98</v>
      </c>
      <c r="AX184" s="23" t="s">
        <v>97</v>
      </c>
      <c r="AY184" s="23">
        <v>74</v>
      </c>
      <c r="AZ184" s="23">
        <v>4</v>
      </c>
      <c r="BA184" s="23">
        <v>11</v>
      </c>
      <c r="BB184" s="23">
        <v>43</v>
      </c>
      <c r="BC184" s="23">
        <v>47</v>
      </c>
      <c r="BD184" s="23">
        <v>139</v>
      </c>
      <c r="BE184" s="23">
        <v>67</v>
      </c>
      <c r="BF184" s="23">
        <v>20</v>
      </c>
      <c r="BI184" s="23">
        <v>11</v>
      </c>
      <c r="BJ184" s="23">
        <v>175</v>
      </c>
      <c r="BK184" s="23">
        <v>133</v>
      </c>
      <c r="BL184" s="23">
        <v>38</v>
      </c>
      <c r="BM184" s="23">
        <v>175</v>
      </c>
      <c r="BN184" s="23" t="s">
        <v>97</v>
      </c>
      <c r="BO184" s="23">
        <v>180</v>
      </c>
      <c r="BP184" s="23">
        <v>6</v>
      </c>
      <c r="BR184" s="23">
        <v>7</v>
      </c>
      <c r="BS184" s="23">
        <v>18</v>
      </c>
      <c r="BT184" s="23">
        <v>2</v>
      </c>
      <c r="BU184" s="23">
        <v>2</v>
      </c>
      <c r="BV184" s="23">
        <v>1</v>
      </c>
      <c r="BW184" s="23">
        <v>1</v>
      </c>
      <c r="BX184" s="23">
        <v>3</v>
      </c>
    </row>
    <row r="185" spans="2:76" ht="15">
      <c r="B185" s="22" t="s">
        <v>128</v>
      </c>
      <c r="C185" s="22">
        <v>655</v>
      </c>
      <c r="D185" s="22">
        <v>585</v>
      </c>
      <c r="E185" s="22">
        <v>656</v>
      </c>
      <c r="F185" s="22">
        <v>541</v>
      </c>
      <c r="G185" s="22">
        <v>1621</v>
      </c>
      <c r="H185" s="22">
        <v>816</v>
      </c>
      <c r="I185" s="22">
        <v>1582</v>
      </c>
      <c r="J185" s="22">
        <v>855</v>
      </c>
      <c r="K185" s="22">
        <v>2204</v>
      </c>
      <c r="L185" s="22">
        <v>233</v>
      </c>
      <c r="M185" s="22">
        <v>1744</v>
      </c>
      <c r="N185" s="22">
        <v>693</v>
      </c>
      <c r="O185" s="22">
        <v>2108</v>
      </c>
      <c r="P185" s="22">
        <v>329</v>
      </c>
      <c r="Q185" s="22">
        <v>815</v>
      </c>
      <c r="R185" s="22">
        <v>96</v>
      </c>
      <c r="S185" s="22">
        <v>1023</v>
      </c>
      <c r="T185" s="22">
        <v>44</v>
      </c>
      <c r="U185" s="22">
        <v>880</v>
      </c>
      <c r="V185" s="22">
        <v>120</v>
      </c>
      <c r="W185" s="22" t="s">
        <v>97</v>
      </c>
      <c r="X185" s="22">
        <v>2437</v>
      </c>
      <c r="Y185" s="22" t="s">
        <v>97</v>
      </c>
      <c r="Z185" s="22" t="s">
        <v>97</v>
      </c>
      <c r="AA185" s="22">
        <v>217</v>
      </c>
      <c r="AB185" s="22">
        <v>519</v>
      </c>
      <c r="AC185" s="22">
        <v>1632</v>
      </c>
      <c r="AD185" s="22">
        <v>1803</v>
      </c>
      <c r="AE185" s="22">
        <v>634</v>
      </c>
      <c r="AF185" s="22">
        <v>421</v>
      </c>
      <c r="AG185" s="22">
        <v>397</v>
      </c>
      <c r="AH185" s="22">
        <v>617</v>
      </c>
      <c r="AI185" s="22">
        <v>594</v>
      </c>
      <c r="AJ185" s="22">
        <v>408</v>
      </c>
      <c r="AK185" s="23">
        <v>110</v>
      </c>
      <c r="AL185" s="23">
        <v>86</v>
      </c>
      <c r="AM185" s="23">
        <v>125</v>
      </c>
      <c r="AN185" s="23">
        <v>301</v>
      </c>
      <c r="AO185" s="23">
        <v>55</v>
      </c>
      <c r="AP185" s="23">
        <v>45</v>
      </c>
      <c r="AQ185" s="23">
        <v>112</v>
      </c>
      <c r="AR185" s="23">
        <v>212</v>
      </c>
      <c r="AS185" s="23">
        <v>113</v>
      </c>
      <c r="AT185" s="23">
        <v>163</v>
      </c>
      <c r="AU185" s="23">
        <v>16</v>
      </c>
      <c r="AV185" s="23">
        <v>1099</v>
      </c>
      <c r="AX185" s="23">
        <v>17</v>
      </c>
      <c r="AY185" s="23">
        <v>1148</v>
      </c>
      <c r="AZ185" s="23">
        <v>40</v>
      </c>
      <c r="BA185" s="23">
        <v>196</v>
      </c>
      <c r="BB185" s="23">
        <v>729</v>
      </c>
      <c r="BC185" s="23">
        <v>99</v>
      </c>
      <c r="BD185" s="23">
        <v>2338</v>
      </c>
      <c r="BE185" s="23">
        <v>1134</v>
      </c>
      <c r="BF185" s="23">
        <v>352</v>
      </c>
      <c r="BI185" s="23">
        <v>1951</v>
      </c>
      <c r="BJ185" s="23">
        <v>486</v>
      </c>
      <c r="BK185" s="23">
        <v>2073</v>
      </c>
      <c r="BL185" s="23">
        <v>329</v>
      </c>
      <c r="BM185" s="23">
        <v>2434</v>
      </c>
      <c r="BN185" s="23" t="s">
        <v>97</v>
      </c>
      <c r="BO185" s="23">
        <v>2363</v>
      </c>
      <c r="BP185" s="23">
        <v>74</v>
      </c>
      <c r="BR185" s="23">
        <v>208</v>
      </c>
      <c r="BS185" s="23">
        <v>552</v>
      </c>
      <c r="BT185" s="23">
        <v>88</v>
      </c>
      <c r="BU185" s="23">
        <v>44</v>
      </c>
      <c r="BV185" s="23">
        <v>30</v>
      </c>
      <c r="BW185" s="23">
        <v>69</v>
      </c>
      <c r="BX185" s="23">
        <v>116</v>
      </c>
    </row>
    <row r="186" spans="2:76" ht="15">
      <c r="B186" s="22" t="s">
        <v>129</v>
      </c>
      <c r="C186" s="22">
        <v>1110</v>
      </c>
      <c r="D186" s="22">
        <v>904</v>
      </c>
      <c r="E186" s="22">
        <v>1218</v>
      </c>
      <c r="F186" s="22">
        <v>1027</v>
      </c>
      <c r="G186" s="22">
        <v>2662</v>
      </c>
      <c r="H186" s="22">
        <v>1597</v>
      </c>
      <c r="I186" s="22">
        <v>2052</v>
      </c>
      <c r="J186" s="22">
        <v>2207</v>
      </c>
      <c r="K186" s="22">
        <v>3782</v>
      </c>
      <c r="L186" s="22">
        <v>477</v>
      </c>
      <c r="M186" s="22">
        <v>2966</v>
      </c>
      <c r="N186" s="22">
        <v>1293</v>
      </c>
      <c r="O186" s="22">
        <v>3766</v>
      </c>
      <c r="P186" s="22">
        <v>493</v>
      </c>
      <c r="Q186" s="22">
        <v>997</v>
      </c>
      <c r="R186" s="22">
        <v>115</v>
      </c>
      <c r="S186" s="22">
        <v>2302</v>
      </c>
      <c r="T186" s="22">
        <v>87</v>
      </c>
      <c r="U186" s="22">
        <v>1025</v>
      </c>
      <c r="V186" s="22">
        <v>169</v>
      </c>
      <c r="W186" s="22" t="s">
        <v>97</v>
      </c>
      <c r="X186" s="22" t="s">
        <v>97</v>
      </c>
      <c r="Y186" s="22">
        <v>4259</v>
      </c>
      <c r="Z186" s="22" t="s">
        <v>97</v>
      </c>
      <c r="AA186" s="22">
        <v>413</v>
      </c>
      <c r="AB186" s="22">
        <v>922</v>
      </c>
      <c r="AC186" s="22">
        <v>2828</v>
      </c>
      <c r="AD186" s="22">
        <v>3481</v>
      </c>
      <c r="AE186" s="22">
        <v>778</v>
      </c>
      <c r="AF186" s="22">
        <v>938</v>
      </c>
      <c r="AG186" s="22">
        <v>734</v>
      </c>
      <c r="AH186" s="22">
        <v>831</v>
      </c>
      <c r="AI186" s="22">
        <v>882</v>
      </c>
      <c r="AJ186" s="22">
        <v>874</v>
      </c>
      <c r="AK186" s="23">
        <v>351</v>
      </c>
      <c r="AL186" s="23">
        <v>152</v>
      </c>
      <c r="AM186" s="23">
        <v>233</v>
      </c>
      <c r="AN186" s="23">
        <v>659</v>
      </c>
      <c r="AO186" s="23">
        <v>96</v>
      </c>
      <c r="AP186" s="23">
        <v>73</v>
      </c>
      <c r="AQ186" s="23">
        <v>207</v>
      </c>
      <c r="AR186" s="23">
        <v>337</v>
      </c>
      <c r="AS186" s="23">
        <v>145</v>
      </c>
      <c r="AT186" s="23">
        <v>339</v>
      </c>
      <c r="AU186" s="23">
        <v>31</v>
      </c>
      <c r="AV186" s="23">
        <v>1636</v>
      </c>
      <c r="AX186" s="23">
        <v>14</v>
      </c>
      <c r="AY186" s="23">
        <v>2383</v>
      </c>
      <c r="AZ186" s="23">
        <v>57</v>
      </c>
      <c r="BA186" s="23">
        <v>342</v>
      </c>
      <c r="BB186" s="23">
        <v>1252</v>
      </c>
      <c r="BC186" s="23">
        <v>46</v>
      </c>
      <c r="BD186" s="23">
        <v>4213</v>
      </c>
      <c r="BE186" s="23">
        <v>2787</v>
      </c>
      <c r="BF186" s="23">
        <v>1176</v>
      </c>
      <c r="BI186" s="23">
        <v>4019</v>
      </c>
      <c r="BJ186" s="23">
        <v>240</v>
      </c>
      <c r="BK186" s="23">
        <v>3535</v>
      </c>
      <c r="BL186" s="23">
        <v>717</v>
      </c>
      <c r="BM186" s="23">
        <v>4019</v>
      </c>
      <c r="BN186" s="23">
        <v>240</v>
      </c>
      <c r="BO186" s="23">
        <v>4114</v>
      </c>
      <c r="BP186" s="23">
        <v>145</v>
      </c>
      <c r="BR186" s="23">
        <v>306</v>
      </c>
      <c r="BS186" s="23">
        <v>662</v>
      </c>
      <c r="BT186" s="23">
        <v>113</v>
      </c>
      <c r="BU186" s="23">
        <v>63</v>
      </c>
      <c r="BV186" s="23">
        <v>23</v>
      </c>
      <c r="BW186" s="23">
        <v>76</v>
      </c>
      <c r="BX186" s="23">
        <v>107</v>
      </c>
    </row>
    <row r="187" spans="2:76" ht="15">
      <c r="B187" s="22" t="s">
        <v>168</v>
      </c>
      <c r="C187" s="22">
        <v>2109</v>
      </c>
      <c r="D187" s="22">
        <v>1497</v>
      </c>
      <c r="E187" s="22">
        <v>2313</v>
      </c>
      <c r="F187" s="22">
        <v>1725</v>
      </c>
      <c r="G187" s="22">
        <v>4798</v>
      </c>
      <c r="H187" s="22">
        <v>2846</v>
      </c>
      <c r="I187" s="22">
        <v>4340</v>
      </c>
      <c r="J187" s="22">
        <v>3304</v>
      </c>
      <c r="K187" s="22">
        <v>6844</v>
      </c>
      <c r="L187" s="22">
        <v>800</v>
      </c>
      <c r="M187" s="22">
        <v>5195</v>
      </c>
      <c r="N187" s="22">
        <v>2449</v>
      </c>
      <c r="O187" s="22">
        <v>7130</v>
      </c>
      <c r="P187" s="22">
        <v>514</v>
      </c>
      <c r="Q187" s="22">
        <v>1442</v>
      </c>
      <c r="R187" s="22">
        <v>192</v>
      </c>
      <c r="S187" s="22">
        <v>4454</v>
      </c>
      <c r="T187" s="22">
        <v>182</v>
      </c>
      <c r="U187" s="22">
        <v>1558</v>
      </c>
      <c r="V187" s="22">
        <v>239</v>
      </c>
      <c r="W187" s="22" t="s">
        <v>97</v>
      </c>
      <c r="X187" s="22" t="s">
        <v>97</v>
      </c>
      <c r="Y187" s="22" t="s">
        <v>97</v>
      </c>
      <c r="Z187" s="22">
        <v>7644</v>
      </c>
      <c r="AA187" s="22">
        <v>965</v>
      </c>
      <c r="AB187" s="22">
        <v>2065</v>
      </c>
      <c r="AC187" s="22">
        <v>4402</v>
      </c>
      <c r="AD187" s="22">
        <v>6184</v>
      </c>
      <c r="AE187" s="22">
        <v>1460</v>
      </c>
      <c r="AF187" s="22">
        <v>1427</v>
      </c>
      <c r="AG187" s="22">
        <v>1365</v>
      </c>
      <c r="AH187" s="22">
        <v>1707</v>
      </c>
      <c r="AI187" s="22">
        <v>1633</v>
      </c>
      <c r="AJ187" s="22">
        <v>1512</v>
      </c>
      <c r="AK187" s="23">
        <v>463</v>
      </c>
      <c r="AL187" s="23">
        <v>218</v>
      </c>
      <c r="AM187" s="23">
        <v>330</v>
      </c>
      <c r="AN187" s="23">
        <v>1038</v>
      </c>
      <c r="AO187" s="23">
        <v>230</v>
      </c>
      <c r="AP187" s="23">
        <v>224</v>
      </c>
      <c r="AQ187" s="23">
        <v>478</v>
      </c>
      <c r="AR187" s="23">
        <v>721</v>
      </c>
      <c r="AS187" s="23">
        <v>350</v>
      </c>
      <c r="AT187" s="23">
        <v>646</v>
      </c>
      <c r="AU187" s="23">
        <v>34</v>
      </c>
      <c r="AV187" s="23">
        <v>2912</v>
      </c>
      <c r="AX187" s="23">
        <v>10</v>
      </c>
      <c r="AY187" s="23">
        <v>4433</v>
      </c>
      <c r="AZ187" s="23">
        <v>59</v>
      </c>
      <c r="BA187" s="23">
        <v>677</v>
      </c>
      <c r="BB187" s="23">
        <v>2239</v>
      </c>
      <c r="BC187" s="23">
        <v>16</v>
      </c>
      <c r="BD187" s="23">
        <v>7628</v>
      </c>
      <c r="BE187" s="23">
        <v>4845</v>
      </c>
      <c r="BF187" s="23">
        <v>2567</v>
      </c>
      <c r="BI187" s="23">
        <v>7584</v>
      </c>
      <c r="BJ187" s="23">
        <v>60</v>
      </c>
      <c r="BK187" s="23">
        <v>5455</v>
      </c>
      <c r="BL187" s="23">
        <v>2166</v>
      </c>
      <c r="BM187" s="23">
        <v>7518</v>
      </c>
      <c r="BN187" s="23">
        <v>126</v>
      </c>
      <c r="BO187" s="23">
        <v>6786</v>
      </c>
      <c r="BP187" s="23">
        <v>858</v>
      </c>
      <c r="BR187" s="23">
        <v>435</v>
      </c>
      <c r="BS187" s="23">
        <v>1079</v>
      </c>
      <c r="BT187" s="23">
        <v>197</v>
      </c>
      <c r="BU187" s="23">
        <v>117</v>
      </c>
      <c r="BV187" s="23">
        <v>57</v>
      </c>
      <c r="BW187" s="23">
        <v>132</v>
      </c>
      <c r="BX187" s="23">
        <v>194</v>
      </c>
    </row>
    <row r="188" spans="1:76" ht="15">
      <c r="A188" s="22" t="s">
        <v>169</v>
      </c>
      <c r="B188" s="22" t="s">
        <v>131</v>
      </c>
      <c r="C188" s="22">
        <v>345</v>
      </c>
      <c r="D188" s="22">
        <v>186</v>
      </c>
      <c r="E188" s="22">
        <v>699</v>
      </c>
      <c r="F188" s="22">
        <v>403</v>
      </c>
      <c r="G188" s="22">
        <v>805</v>
      </c>
      <c r="H188" s="22">
        <v>828</v>
      </c>
      <c r="I188" s="22">
        <v>563</v>
      </c>
      <c r="J188" s="22">
        <v>1070</v>
      </c>
      <c r="K188" s="22">
        <v>1304</v>
      </c>
      <c r="L188" s="22">
        <v>329</v>
      </c>
      <c r="M188" s="22">
        <v>1009</v>
      </c>
      <c r="N188" s="22">
        <v>624</v>
      </c>
      <c r="O188" s="22">
        <v>1253</v>
      </c>
      <c r="P188" s="22">
        <v>380</v>
      </c>
      <c r="Q188" s="22">
        <v>305</v>
      </c>
      <c r="R188" s="22">
        <v>53</v>
      </c>
      <c r="S188" s="22">
        <v>902</v>
      </c>
      <c r="T188" s="22">
        <v>73</v>
      </c>
      <c r="U188" s="22">
        <v>337</v>
      </c>
      <c r="V188" s="22">
        <v>64</v>
      </c>
      <c r="W188" s="22">
        <v>38</v>
      </c>
      <c r="X188" s="22">
        <v>217</v>
      </c>
      <c r="Y188" s="22">
        <v>413</v>
      </c>
      <c r="Z188" s="22">
        <v>965</v>
      </c>
      <c r="AA188" s="22">
        <v>1633</v>
      </c>
      <c r="AB188" s="22" t="s">
        <v>97</v>
      </c>
      <c r="AC188" s="22" t="s">
        <v>97</v>
      </c>
      <c r="AD188" s="22">
        <v>676</v>
      </c>
      <c r="AE188" s="22">
        <v>957</v>
      </c>
      <c r="AF188" s="22">
        <v>552</v>
      </c>
      <c r="AG188" s="22">
        <v>455</v>
      </c>
      <c r="AH188" s="22">
        <v>305</v>
      </c>
      <c r="AI188" s="22">
        <v>173</v>
      </c>
      <c r="AJ188" s="22">
        <v>148</v>
      </c>
      <c r="AK188" s="23">
        <v>136</v>
      </c>
      <c r="AL188" s="23">
        <v>36</v>
      </c>
      <c r="AM188" s="23">
        <v>55</v>
      </c>
      <c r="AN188" s="23">
        <v>196</v>
      </c>
      <c r="AO188" s="23">
        <v>28</v>
      </c>
      <c r="AP188" s="23">
        <v>74</v>
      </c>
      <c r="AQ188" s="23">
        <v>63</v>
      </c>
      <c r="AR188" s="23">
        <v>134</v>
      </c>
      <c r="AS188" s="23">
        <v>59</v>
      </c>
      <c r="AT188" s="23">
        <v>146</v>
      </c>
      <c r="AU188" s="23">
        <v>34</v>
      </c>
      <c r="AV188" s="23">
        <v>672</v>
      </c>
      <c r="AX188" s="23">
        <v>1</v>
      </c>
      <c r="AY188" s="23">
        <v>842</v>
      </c>
      <c r="AZ188" s="23">
        <v>45</v>
      </c>
      <c r="BA188" s="23">
        <v>130</v>
      </c>
      <c r="BB188" s="23">
        <v>445</v>
      </c>
      <c r="BC188" s="23">
        <v>89</v>
      </c>
      <c r="BD188" s="23">
        <v>1544</v>
      </c>
      <c r="BE188" s="23">
        <v>904</v>
      </c>
      <c r="BF188" s="23">
        <v>536</v>
      </c>
      <c r="BI188" s="23">
        <v>1496</v>
      </c>
      <c r="BJ188" s="23">
        <v>137</v>
      </c>
      <c r="BK188" s="23">
        <v>1083</v>
      </c>
      <c r="BL188" s="23">
        <v>531</v>
      </c>
      <c r="BM188" s="23">
        <v>1601</v>
      </c>
      <c r="BN188" s="23">
        <v>31</v>
      </c>
      <c r="BO188" s="23">
        <v>1259</v>
      </c>
      <c r="BP188" s="23">
        <v>374</v>
      </c>
      <c r="BR188" s="23">
        <v>127</v>
      </c>
      <c r="BS188" s="23">
        <v>238</v>
      </c>
      <c r="BT188" s="23">
        <v>50</v>
      </c>
      <c r="BU188" s="23">
        <v>32</v>
      </c>
      <c r="BV188" s="23">
        <v>19</v>
      </c>
      <c r="BW188" s="23">
        <v>24</v>
      </c>
      <c r="BX188" s="23">
        <v>40</v>
      </c>
    </row>
    <row r="189" spans="2:76" ht="15">
      <c r="B189" s="22" t="s">
        <v>132</v>
      </c>
      <c r="C189" s="22">
        <v>682</v>
      </c>
      <c r="D189" s="22">
        <v>582</v>
      </c>
      <c r="E189" s="22">
        <v>1286</v>
      </c>
      <c r="F189" s="22">
        <v>992</v>
      </c>
      <c r="G189" s="22">
        <v>1791</v>
      </c>
      <c r="H189" s="22">
        <v>1751</v>
      </c>
      <c r="I189" s="22">
        <v>1472</v>
      </c>
      <c r="J189" s="22">
        <v>2070</v>
      </c>
      <c r="K189" s="22">
        <v>3008</v>
      </c>
      <c r="L189" s="22">
        <v>534</v>
      </c>
      <c r="M189" s="22">
        <v>2127</v>
      </c>
      <c r="N189" s="22">
        <v>1415</v>
      </c>
      <c r="O189" s="22">
        <v>3053</v>
      </c>
      <c r="P189" s="22">
        <v>489</v>
      </c>
      <c r="Q189" s="22">
        <v>758</v>
      </c>
      <c r="R189" s="22">
        <v>132</v>
      </c>
      <c r="S189" s="22">
        <v>1897</v>
      </c>
      <c r="T189" s="22">
        <v>112</v>
      </c>
      <c r="U189" s="22">
        <v>820</v>
      </c>
      <c r="V189" s="22">
        <v>146</v>
      </c>
      <c r="W189" s="22">
        <v>36</v>
      </c>
      <c r="X189" s="22">
        <v>519</v>
      </c>
      <c r="Y189" s="22">
        <v>922</v>
      </c>
      <c r="Z189" s="22">
        <v>2065</v>
      </c>
      <c r="AA189" s="22" t="s">
        <v>97</v>
      </c>
      <c r="AB189" s="22">
        <v>3542</v>
      </c>
      <c r="AC189" s="22" t="s">
        <v>97</v>
      </c>
      <c r="AD189" s="22">
        <v>2738</v>
      </c>
      <c r="AE189" s="22">
        <v>804</v>
      </c>
      <c r="AF189" s="22">
        <v>1053</v>
      </c>
      <c r="AG189" s="22">
        <v>773</v>
      </c>
      <c r="AH189" s="22">
        <v>798</v>
      </c>
      <c r="AI189" s="22">
        <v>650</v>
      </c>
      <c r="AJ189" s="22">
        <v>268</v>
      </c>
      <c r="AK189" s="23">
        <v>201</v>
      </c>
      <c r="AL189" s="23">
        <v>130</v>
      </c>
      <c r="AM189" s="23">
        <v>114</v>
      </c>
      <c r="AN189" s="23">
        <v>493</v>
      </c>
      <c r="AO189" s="23">
        <v>109</v>
      </c>
      <c r="AP189" s="23">
        <v>81</v>
      </c>
      <c r="AQ189" s="23">
        <v>209</v>
      </c>
      <c r="AR189" s="23">
        <v>293</v>
      </c>
      <c r="AS189" s="23">
        <v>153</v>
      </c>
      <c r="AT189" s="23">
        <v>223</v>
      </c>
      <c r="AU189" s="23">
        <v>43</v>
      </c>
      <c r="AV189" s="23">
        <v>1493</v>
      </c>
      <c r="AX189" s="23">
        <v>7</v>
      </c>
      <c r="AY189" s="23">
        <v>1848</v>
      </c>
      <c r="AZ189" s="23">
        <v>32</v>
      </c>
      <c r="BA189" s="23">
        <v>357</v>
      </c>
      <c r="BB189" s="23">
        <v>1058</v>
      </c>
      <c r="BC189" s="23">
        <v>85</v>
      </c>
      <c r="BD189" s="23">
        <v>3457</v>
      </c>
      <c r="BE189" s="23">
        <v>2034</v>
      </c>
      <c r="BF189" s="23">
        <v>1129</v>
      </c>
      <c r="BI189" s="23">
        <v>3251</v>
      </c>
      <c r="BJ189" s="23">
        <v>291</v>
      </c>
      <c r="BK189" s="23">
        <v>2686</v>
      </c>
      <c r="BL189" s="23">
        <v>828</v>
      </c>
      <c r="BM189" s="23">
        <v>3389</v>
      </c>
      <c r="BN189" s="23">
        <v>149</v>
      </c>
      <c r="BO189" s="23">
        <v>3223</v>
      </c>
      <c r="BP189" s="23">
        <v>319</v>
      </c>
      <c r="BR189" s="23">
        <v>326</v>
      </c>
      <c r="BS189" s="23">
        <v>559</v>
      </c>
      <c r="BT189" s="23">
        <v>111</v>
      </c>
      <c r="BU189" s="23">
        <v>69</v>
      </c>
      <c r="BV189" s="23">
        <v>17</v>
      </c>
      <c r="BW189" s="23">
        <v>75</v>
      </c>
      <c r="BX189" s="23">
        <v>123</v>
      </c>
    </row>
    <row r="190" spans="2:76" ht="15">
      <c r="B190" s="22" t="s">
        <v>133</v>
      </c>
      <c r="C190" s="22">
        <v>2812</v>
      </c>
      <c r="D190" s="22">
        <v>2079</v>
      </c>
      <c r="E190" s="22">
        <v>2190</v>
      </c>
      <c r="F190" s="22">
        <v>1889</v>
      </c>
      <c r="G190" s="22">
        <v>6313</v>
      </c>
      <c r="H190" s="22">
        <v>2657</v>
      </c>
      <c r="I190" s="22">
        <v>5786</v>
      </c>
      <c r="J190" s="22">
        <v>3184</v>
      </c>
      <c r="K190" s="22">
        <v>8308</v>
      </c>
      <c r="L190" s="22">
        <v>662</v>
      </c>
      <c r="M190" s="22">
        <v>6573</v>
      </c>
      <c r="N190" s="22">
        <v>2397</v>
      </c>
      <c r="O190" s="22">
        <v>8473</v>
      </c>
      <c r="P190" s="22">
        <v>497</v>
      </c>
      <c r="Q190" s="22">
        <v>2150</v>
      </c>
      <c r="R190" s="22">
        <v>213</v>
      </c>
      <c r="S190" s="22">
        <v>4887</v>
      </c>
      <c r="T190" s="22">
        <v>125</v>
      </c>
      <c r="U190" s="22">
        <v>2265</v>
      </c>
      <c r="V190" s="22">
        <v>309</v>
      </c>
      <c r="W190" s="22">
        <v>108</v>
      </c>
      <c r="X190" s="22">
        <v>1632</v>
      </c>
      <c r="Y190" s="22">
        <v>2828</v>
      </c>
      <c r="Z190" s="22">
        <v>4402</v>
      </c>
      <c r="AA190" s="22" t="s">
        <v>97</v>
      </c>
      <c r="AB190" s="22" t="s">
        <v>97</v>
      </c>
      <c r="AC190" s="22">
        <v>8970</v>
      </c>
      <c r="AD190" s="22">
        <v>7782</v>
      </c>
      <c r="AE190" s="22">
        <v>1188</v>
      </c>
      <c r="AF190" s="22">
        <v>1189</v>
      </c>
      <c r="AG190" s="22">
        <v>1246</v>
      </c>
      <c r="AH190" s="22">
        <v>1986</v>
      </c>
      <c r="AI190" s="22">
        <v>2231</v>
      </c>
      <c r="AJ190" s="22">
        <v>2318</v>
      </c>
      <c r="AK190" s="23">
        <v>572</v>
      </c>
      <c r="AL190" s="23">
        <v>296</v>
      </c>
      <c r="AM190" s="23">
        <v>522</v>
      </c>
      <c r="AN190" s="23">
        <v>1257</v>
      </c>
      <c r="AO190" s="23">
        <v>237</v>
      </c>
      <c r="AP190" s="23">
        <v>184</v>
      </c>
      <c r="AQ190" s="23">
        <v>508</v>
      </c>
      <c r="AR190" s="23">
        <v>802</v>
      </c>
      <c r="AS190" s="23">
        <v>364</v>
      </c>
      <c r="AT190" s="23">
        <v>774</v>
      </c>
      <c r="AU190" s="23">
        <v>4</v>
      </c>
      <c r="AV190" s="23">
        <v>3450</v>
      </c>
      <c r="AX190" s="23">
        <v>33</v>
      </c>
      <c r="AY190" s="23">
        <v>5141</v>
      </c>
      <c r="AZ190" s="23">
        <v>76</v>
      </c>
      <c r="BA190" s="23">
        <v>709</v>
      </c>
      <c r="BB190" s="23">
        <v>2655</v>
      </c>
      <c r="BC190" s="23">
        <v>30</v>
      </c>
      <c r="BD190" s="23">
        <v>8940</v>
      </c>
      <c r="BE190" s="23">
        <v>5639</v>
      </c>
      <c r="BF190" s="23">
        <v>2365</v>
      </c>
      <c r="BI190" s="23">
        <v>8446</v>
      </c>
      <c r="BJ190" s="23">
        <v>524</v>
      </c>
      <c r="BK190" s="23">
        <v>7131</v>
      </c>
      <c r="BL190" s="23">
        <v>1807</v>
      </c>
      <c r="BM190" s="23">
        <v>8780</v>
      </c>
      <c r="BN190" s="23">
        <v>182</v>
      </c>
      <c r="BO190" s="23">
        <v>8594</v>
      </c>
      <c r="BP190" s="23">
        <v>376</v>
      </c>
      <c r="BR190" s="23">
        <v>479</v>
      </c>
      <c r="BS190" s="23">
        <v>1477</v>
      </c>
      <c r="BT190" s="23">
        <v>233</v>
      </c>
      <c r="BU190" s="23">
        <v>123</v>
      </c>
      <c r="BV190" s="23">
        <v>71</v>
      </c>
      <c r="BW190" s="23">
        <v>174</v>
      </c>
      <c r="BX190" s="23">
        <v>255</v>
      </c>
    </row>
    <row r="191" spans="1:76" ht="15">
      <c r="A191" s="22" t="s">
        <v>170</v>
      </c>
      <c r="B191" s="22" t="s">
        <v>134</v>
      </c>
      <c r="C191" s="22">
        <v>2976</v>
      </c>
      <c r="D191" s="22">
        <v>2405</v>
      </c>
      <c r="E191" s="22">
        <v>3361</v>
      </c>
      <c r="F191" s="22">
        <v>2788</v>
      </c>
      <c r="G191" s="22">
        <v>7187</v>
      </c>
      <c r="H191" s="22">
        <v>4343</v>
      </c>
      <c r="I191" s="22">
        <v>6565</v>
      </c>
      <c r="J191" s="22">
        <v>4965</v>
      </c>
      <c r="K191" s="22">
        <v>10295</v>
      </c>
      <c r="L191" s="22">
        <v>1235</v>
      </c>
      <c r="M191" s="22">
        <v>7894</v>
      </c>
      <c r="N191" s="22">
        <v>3636</v>
      </c>
      <c r="O191" s="22">
        <v>10672</v>
      </c>
      <c r="P191" s="22">
        <v>858</v>
      </c>
      <c r="Q191" s="22">
        <v>2704</v>
      </c>
      <c r="R191" s="22">
        <v>333</v>
      </c>
      <c r="S191" s="22">
        <v>6157</v>
      </c>
      <c r="T191" s="22">
        <v>247</v>
      </c>
      <c r="U191" s="22">
        <v>2877</v>
      </c>
      <c r="V191" s="22">
        <v>449</v>
      </c>
      <c r="W191" s="22">
        <v>62</v>
      </c>
      <c r="X191" s="22">
        <v>1803</v>
      </c>
      <c r="Y191" s="22">
        <v>3481</v>
      </c>
      <c r="Z191" s="22">
        <v>6184</v>
      </c>
      <c r="AA191" s="22">
        <v>676</v>
      </c>
      <c r="AB191" s="22">
        <v>2738</v>
      </c>
      <c r="AC191" s="22">
        <v>7782</v>
      </c>
      <c r="AD191" s="22">
        <v>11530</v>
      </c>
      <c r="AE191" s="22" t="s">
        <v>97</v>
      </c>
      <c r="AF191" s="22">
        <v>2272</v>
      </c>
      <c r="AG191" s="22">
        <v>1896</v>
      </c>
      <c r="AH191" s="22">
        <v>2492</v>
      </c>
      <c r="AI191" s="22">
        <v>2526</v>
      </c>
      <c r="AJ191" s="22">
        <v>2344</v>
      </c>
      <c r="AK191" s="23">
        <v>773</v>
      </c>
      <c r="AL191" s="23">
        <v>353</v>
      </c>
      <c r="AM191" s="23">
        <v>502</v>
      </c>
      <c r="AN191" s="23">
        <v>1506</v>
      </c>
      <c r="AO191" s="23">
        <v>312</v>
      </c>
      <c r="AP191" s="23">
        <v>240</v>
      </c>
      <c r="AQ191" s="23">
        <v>695</v>
      </c>
      <c r="AR191" s="23">
        <v>1055</v>
      </c>
      <c r="AS191" s="23">
        <v>454</v>
      </c>
      <c r="AT191" s="23">
        <v>956</v>
      </c>
      <c r="AU191" s="23">
        <v>69</v>
      </c>
      <c r="AV191" s="23">
        <v>4615</v>
      </c>
      <c r="AX191" s="23">
        <v>32</v>
      </c>
      <c r="AY191" s="23">
        <v>6269</v>
      </c>
      <c r="AZ191" s="23">
        <v>138</v>
      </c>
      <c r="BA191" s="23">
        <v>1062</v>
      </c>
      <c r="BB191" s="23">
        <v>3467</v>
      </c>
      <c r="BC191" s="23">
        <v>98</v>
      </c>
      <c r="BD191" s="23">
        <v>11432</v>
      </c>
      <c r="BE191" s="23">
        <v>6967</v>
      </c>
      <c r="BF191" s="23">
        <v>3304</v>
      </c>
      <c r="BI191" s="23">
        <v>11309</v>
      </c>
      <c r="BJ191" s="23">
        <v>221</v>
      </c>
      <c r="BK191" s="23">
        <v>9444</v>
      </c>
      <c r="BL191" s="23">
        <v>2040</v>
      </c>
      <c r="BM191" s="23">
        <v>11396</v>
      </c>
      <c r="BN191" s="23">
        <v>124</v>
      </c>
      <c r="BO191" s="23">
        <v>10727</v>
      </c>
      <c r="BP191" s="23">
        <v>803</v>
      </c>
      <c r="BR191" s="23">
        <v>790</v>
      </c>
      <c r="BS191" s="23">
        <v>1897</v>
      </c>
      <c r="BT191" s="23">
        <v>322</v>
      </c>
      <c r="BU191" s="23">
        <v>182</v>
      </c>
      <c r="BV191" s="23">
        <v>89</v>
      </c>
      <c r="BW191" s="23">
        <v>220</v>
      </c>
      <c r="BX191" s="23">
        <v>333</v>
      </c>
    </row>
    <row r="192" spans="2:76" ht="15">
      <c r="B192" s="22" t="s">
        <v>135</v>
      </c>
      <c r="C192" s="22">
        <v>948</v>
      </c>
      <c r="D192" s="22">
        <v>610</v>
      </c>
      <c r="E192" s="22">
        <v>884</v>
      </c>
      <c r="F192" s="22">
        <v>554</v>
      </c>
      <c r="G192" s="22">
        <v>2003</v>
      </c>
      <c r="H192" s="22">
        <v>993</v>
      </c>
      <c r="I192" s="22">
        <v>1514</v>
      </c>
      <c r="J192" s="22">
        <v>1482</v>
      </c>
      <c r="K192" s="22">
        <v>2695</v>
      </c>
      <c r="L192" s="22">
        <v>301</v>
      </c>
      <c r="M192" s="22">
        <v>2137</v>
      </c>
      <c r="N192" s="22">
        <v>859</v>
      </c>
      <c r="O192" s="22">
        <v>2466</v>
      </c>
      <c r="P192" s="22">
        <v>530</v>
      </c>
      <c r="Q192" s="22">
        <v>572</v>
      </c>
      <c r="R192" s="22">
        <v>73</v>
      </c>
      <c r="S192" s="22">
        <v>1754</v>
      </c>
      <c r="T192" s="22">
        <v>73</v>
      </c>
      <c r="U192" s="22">
        <v>610</v>
      </c>
      <c r="V192" s="22">
        <v>82</v>
      </c>
      <c r="W192" s="22">
        <v>124</v>
      </c>
      <c r="X192" s="22">
        <v>634</v>
      </c>
      <c r="Y192" s="22">
        <v>778</v>
      </c>
      <c r="Z192" s="22">
        <v>1460</v>
      </c>
      <c r="AA192" s="22">
        <v>957</v>
      </c>
      <c r="AB192" s="22">
        <v>804</v>
      </c>
      <c r="AC192" s="22">
        <v>1188</v>
      </c>
      <c r="AD192" s="22" t="s">
        <v>97</v>
      </c>
      <c r="AE192" s="22">
        <v>2996</v>
      </c>
      <c r="AF192" s="22">
        <v>563</v>
      </c>
      <c r="AG192" s="22">
        <v>625</v>
      </c>
      <c r="AH192" s="22">
        <v>704</v>
      </c>
      <c r="AI192" s="22">
        <v>627</v>
      </c>
      <c r="AJ192" s="22">
        <v>477</v>
      </c>
      <c r="AK192" s="23">
        <v>155</v>
      </c>
      <c r="AL192" s="23">
        <v>113</v>
      </c>
      <c r="AM192" s="23">
        <v>197</v>
      </c>
      <c r="AN192" s="23">
        <v>510</v>
      </c>
      <c r="AO192" s="23">
        <v>73</v>
      </c>
      <c r="AP192" s="23">
        <v>105</v>
      </c>
      <c r="AQ192" s="23">
        <v>107</v>
      </c>
      <c r="AR192" s="23">
        <v>225</v>
      </c>
      <c r="AS192" s="23">
        <v>164</v>
      </c>
      <c r="AT192" s="23">
        <v>205</v>
      </c>
      <c r="AU192" s="23">
        <v>12</v>
      </c>
      <c r="AV192" s="23">
        <v>1130</v>
      </c>
      <c r="AX192" s="23">
        <v>9</v>
      </c>
      <c r="AY192" s="23">
        <v>1769</v>
      </c>
      <c r="AZ192" s="23">
        <v>22</v>
      </c>
      <c r="BA192" s="23">
        <v>164</v>
      </c>
      <c r="BB192" s="23">
        <v>796</v>
      </c>
      <c r="BC192" s="23">
        <v>110</v>
      </c>
      <c r="BD192" s="23">
        <v>2886</v>
      </c>
      <c r="BE192" s="23">
        <v>1866</v>
      </c>
      <c r="BF192" s="23">
        <v>811</v>
      </c>
      <c r="BI192" s="23">
        <v>2256</v>
      </c>
      <c r="BJ192" s="23">
        <v>740</v>
      </c>
      <c r="BK192" s="23">
        <v>1752</v>
      </c>
      <c r="BL192" s="23">
        <v>1210</v>
      </c>
      <c r="BM192" s="23">
        <v>2750</v>
      </c>
      <c r="BN192" s="23">
        <v>242</v>
      </c>
      <c r="BO192" s="23">
        <v>2716</v>
      </c>
      <c r="BP192" s="23">
        <v>280</v>
      </c>
      <c r="BR192" s="23">
        <v>166</v>
      </c>
      <c r="BS192" s="23">
        <v>414</v>
      </c>
      <c r="BT192" s="23">
        <v>78</v>
      </c>
      <c r="BU192" s="23">
        <v>44</v>
      </c>
      <c r="BV192" s="23">
        <v>22</v>
      </c>
      <c r="BW192" s="23">
        <v>58</v>
      </c>
      <c r="BX192" s="23">
        <v>87</v>
      </c>
    </row>
    <row r="193" spans="1:76" ht="15">
      <c r="A193" s="22" t="s">
        <v>72</v>
      </c>
      <c r="B193" s="22" t="s">
        <v>136</v>
      </c>
      <c r="C193" s="22">
        <v>8</v>
      </c>
      <c r="D193" s="22" t="s">
        <v>97</v>
      </c>
      <c r="E193" s="22">
        <v>1278</v>
      </c>
      <c r="F193" s="22">
        <v>1549</v>
      </c>
      <c r="G193" s="22">
        <v>188</v>
      </c>
      <c r="H193" s="22">
        <v>2647</v>
      </c>
      <c r="I193" s="22">
        <v>20</v>
      </c>
      <c r="J193" s="22">
        <v>2815</v>
      </c>
      <c r="K193" s="22">
        <v>1857</v>
      </c>
      <c r="L193" s="22">
        <v>978</v>
      </c>
      <c r="M193" s="22">
        <v>736</v>
      </c>
      <c r="N193" s="22">
        <v>2099</v>
      </c>
      <c r="O193" s="22">
        <v>2086</v>
      </c>
      <c r="P193" s="22">
        <v>749</v>
      </c>
      <c r="Q193" s="22">
        <v>688</v>
      </c>
      <c r="R193" s="22">
        <v>114</v>
      </c>
      <c r="S193" s="22">
        <v>1355</v>
      </c>
      <c r="T193" s="22">
        <v>132</v>
      </c>
      <c r="U193" s="22">
        <v>670</v>
      </c>
      <c r="V193" s="22">
        <v>205</v>
      </c>
      <c r="W193" s="22">
        <v>49</v>
      </c>
      <c r="X193" s="22">
        <v>421</v>
      </c>
      <c r="Y193" s="22">
        <v>938</v>
      </c>
      <c r="Z193" s="22">
        <v>1427</v>
      </c>
      <c r="AA193" s="22">
        <v>552</v>
      </c>
      <c r="AB193" s="22">
        <v>1053</v>
      </c>
      <c r="AC193" s="22">
        <v>1189</v>
      </c>
      <c r="AD193" s="22">
        <v>2272</v>
      </c>
      <c r="AE193" s="22">
        <v>563</v>
      </c>
      <c r="AF193" s="22">
        <v>2835</v>
      </c>
      <c r="AG193" s="22" t="s">
        <v>97</v>
      </c>
      <c r="AH193" s="22" t="s">
        <v>97</v>
      </c>
      <c r="AI193" s="22" t="s">
        <v>97</v>
      </c>
      <c r="AJ193" s="22" t="s">
        <v>97</v>
      </c>
      <c r="AK193" s="23">
        <v>144</v>
      </c>
      <c r="AL193" s="23">
        <v>72</v>
      </c>
      <c r="AM193" s="23">
        <v>12</v>
      </c>
      <c r="AN193" s="23">
        <v>195</v>
      </c>
      <c r="AO193" s="23">
        <v>148</v>
      </c>
      <c r="AP193" s="23">
        <v>60</v>
      </c>
      <c r="AQ193" s="23">
        <v>220</v>
      </c>
      <c r="AR193" s="23">
        <v>248</v>
      </c>
      <c r="AS193" s="23">
        <v>10</v>
      </c>
      <c r="AT193" s="23">
        <v>327</v>
      </c>
      <c r="AU193" s="23">
        <v>79</v>
      </c>
      <c r="AV193" s="23">
        <v>1320</v>
      </c>
      <c r="AX193" s="23">
        <v>9</v>
      </c>
      <c r="AY193" s="23">
        <v>1280</v>
      </c>
      <c r="AZ193" s="23">
        <v>5</v>
      </c>
      <c r="BA193" s="23">
        <v>485</v>
      </c>
      <c r="BB193" s="23">
        <v>886</v>
      </c>
      <c r="BC193" s="23">
        <v>69</v>
      </c>
      <c r="BD193" s="23">
        <v>2766</v>
      </c>
      <c r="BE193" s="23">
        <v>1616</v>
      </c>
      <c r="BF193" s="23">
        <v>920</v>
      </c>
      <c r="BI193" s="23">
        <v>2618</v>
      </c>
      <c r="BJ193" s="23">
        <v>217</v>
      </c>
      <c r="BK193" s="23">
        <v>2280</v>
      </c>
      <c r="BL193" s="23">
        <v>538</v>
      </c>
      <c r="BM193" s="23">
        <v>2733</v>
      </c>
      <c r="BN193" s="23">
        <v>96</v>
      </c>
      <c r="BO193" s="23">
        <v>2684</v>
      </c>
      <c r="BP193" s="23">
        <v>151</v>
      </c>
      <c r="BR193" s="23">
        <v>402</v>
      </c>
      <c r="BS193" s="23">
        <v>498</v>
      </c>
      <c r="BT193" s="23">
        <v>113</v>
      </c>
      <c r="BU193" s="23">
        <v>72</v>
      </c>
      <c r="BV193" s="23">
        <v>23</v>
      </c>
      <c r="BW193" s="23">
        <v>62</v>
      </c>
      <c r="BX193" s="23">
        <v>88</v>
      </c>
    </row>
    <row r="194" spans="2:76" ht="15">
      <c r="B194" s="22" t="s">
        <v>137</v>
      </c>
      <c r="C194" s="22">
        <v>99</v>
      </c>
      <c r="D194" s="22">
        <v>72</v>
      </c>
      <c r="E194" s="22">
        <v>1559</v>
      </c>
      <c r="F194" s="22">
        <v>791</v>
      </c>
      <c r="G194" s="22">
        <v>807</v>
      </c>
      <c r="H194" s="22">
        <v>1714</v>
      </c>
      <c r="I194" s="22">
        <v>313</v>
      </c>
      <c r="J194" s="22">
        <v>2208</v>
      </c>
      <c r="K194" s="22">
        <v>2215</v>
      </c>
      <c r="L194" s="22">
        <v>306</v>
      </c>
      <c r="M194" s="22">
        <v>1505</v>
      </c>
      <c r="N194" s="22">
        <v>1016</v>
      </c>
      <c r="O194" s="22">
        <v>2142</v>
      </c>
      <c r="P194" s="22">
        <v>379</v>
      </c>
      <c r="Q194" s="22">
        <v>615</v>
      </c>
      <c r="R194" s="22">
        <v>80</v>
      </c>
      <c r="S194" s="22">
        <v>1312</v>
      </c>
      <c r="T194" s="22">
        <v>88</v>
      </c>
      <c r="U194" s="22">
        <v>627</v>
      </c>
      <c r="V194" s="22">
        <v>107</v>
      </c>
      <c r="W194" s="22">
        <v>25</v>
      </c>
      <c r="X194" s="22">
        <v>397</v>
      </c>
      <c r="Y194" s="22">
        <v>734</v>
      </c>
      <c r="Z194" s="22">
        <v>1365</v>
      </c>
      <c r="AA194" s="22">
        <v>455</v>
      </c>
      <c r="AB194" s="22">
        <v>773</v>
      </c>
      <c r="AC194" s="22">
        <v>1246</v>
      </c>
      <c r="AD194" s="22">
        <v>1896</v>
      </c>
      <c r="AE194" s="22">
        <v>625</v>
      </c>
      <c r="AF194" s="22" t="s">
        <v>97</v>
      </c>
      <c r="AG194" s="22">
        <v>2521</v>
      </c>
      <c r="AH194" s="22" t="s">
        <v>97</v>
      </c>
      <c r="AI194" s="22" t="s">
        <v>97</v>
      </c>
      <c r="AJ194" s="22" t="s">
        <v>97</v>
      </c>
      <c r="AK194" s="23">
        <v>215</v>
      </c>
      <c r="AL194" s="23">
        <v>94</v>
      </c>
      <c r="AM194" s="23">
        <v>26</v>
      </c>
      <c r="AN194" s="23">
        <v>224</v>
      </c>
      <c r="AO194" s="23">
        <v>49</v>
      </c>
      <c r="AP194" s="23">
        <v>157</v>
      </c>
      <c r="AQ194" s="23">
        <v>188</v>
      </c>
      <c r="AR194" s="23">
        <v>181</v>
      </c>
      <c r="AS194" s="23">
        <v>41</v>
      </c>
      <c r="AT194" s="23">
        <v>124</v>
      </c>
      <c r="AU194" s="23">
        <v>2</v>
      </c>
      <c r="AV194" s="23">
        <v>1220</v>
      </c>
      <c r="AX194" s="23">
        <v>8</v>
      </c>
      <c r="AY194" s="23">
        <v>1467</v>
      </c>
      <c r="AZ194" s="23">
        <v>6</v>
      </c>
      <c r="BA194" s="23">
        <v>169</v>
      </c>
      <c r="BB194" s="23">
        <v>702</v>
      </c>
      <c r="BC194" s="23">
        <v>42</v>
      </c>
      <c r="BD194" s="23">
        <v>2479</v>
      </c>
      <c r="BE194" s="23">
        <v>1356</v>
      </c>
      <c r="BF194" s="23">
        <v>914</v>
      </c>
      <c r="BI194" s="23">
        <v>2318</v>
      </c>
      <c r="BJ194" s="23">
        <v>203</v>
      </c>
      <c r="BK194" s="23">
        <v>1953</v>
      </c>
      <c r="BL194" s="23">
        <v>555</v>
      </c>
      <c r="BM194" s="23">
        <v>2428</v>
      </c>
      <c r="BN194" s="23">
        <v>92</v>
      </c>
      <c r="BO194" s="23">
        <v>2294</v>
      </c>
      <c r="BP194" s="23">
        <v>227</v>
      </c>
      <c r="BR194" s="23">
        <v>214</v>
      </c>
      <c r="BS194" s="23">
        <v>415</v>
      </c>
      <c r="BT194" s="23">
        <v>82</v>
      </c>
      <c r="BU194" s="23">
        <v>55</v>
      </c>
      <c r="BV194" s="23">
        <v>21</v>
      </c>
      <c r="BW194" s="23">
        <v>58</v>
      </c>
      <c r="BX194" s="23">
        <v>97</v>
      </c>
    </row>
    <row r="195" spans="2:76" ht="15">
      <c r="B195" s="22" t="s">
        <v>171</v>
      </c>
      <c r="C195" s="22">
        <v>781</v>
      </c>
      <c r="D195" s="22">
        <v>849</v>
      </c>
      <c r="E195" s="22">
        <v>954</v>
      </c>
      <c r="F195" s="22">
        <v>612</v>
      </c>
      <c r="G195" s="22">
        <v>2449</v>
      </c>
      <c r="H195" s="22">
        <v>747</v>
      </c>
      <c r="I195" s="22">
        <v>2295</v>
      </c>
      <c r="J195" s="22">
        <v>901</v>
      </c>
      <c r="K195" s="22">
        <v>3013</v>
      </c>
      <c r="L195" s="22">
        <v>183</v>
      </c>
      <c r="M195" s="22">
        <v>2444</v>
      </c>
      <c r="N195" s="22">
        <v>752</v>
      </c>
      <c r="O195" s="22">
        <v>2993</v>
      </c>
      <c r="P195" s="22">
        <v>203</v>
      </c>
      <c r="Q195" s="22">
        <v>734</v>
      </c>
      <c r="R195" s="22">
        <v>95</v>
      </c>
      <c r="S195" s="22">
        <v>1716</v>
      </c>
      <c r="T195" s="22">
        <v>54</v>
      </c>
      <c r="U195" s="22">
        <v>829</v>
      </c>
      <c r="V195" s="22">
        <v>91</v>
      </c>
      <c r="W195" s="22">
        <v>41</v>
      </c>
      <c r="X195" s="22">
        <v>617</v>
      </c>
      <c r="Y195" s="22">
        <v>831</v>
      </c>
      <c r="Z195" s="22">
        <v>1707</v>
      </c>
      <c r="AA195" s="22">
        <v>305</v>
      </c>
      <c r="AB195" s="22">
        <v>798</v>
      </c>
      <c r="AC195" s="22">
        <v>1986</v>
      </c>
      <c r="AD195" s="22">
        <v>2492</v>
      </c>
      <c r="AE195" s="22">
        <v>704</v>
      </c>
      <c r="AF195" s="22" t="s">
        <v>97</v>
      </c>
      <c r="AG195" s="22" t="s">
        <v>97</v>
      </c>
      <c r="AH195" s="22">
        <v>3196</v>
      </c>
      <c r="AI195" s="22" t="s">
        <v>97</v>
      </c>
      <c r="AJ195" s="22" t="s">
        <v>97</v>
      </c>
      <c r="AK195" s="23">
        <v>232</v>
      </c>
      <c r="AL195" s="23">
        <v>156</v>
      </c>
      <c r="AM195" s="23">
        <v>136</v>
      </c>
      <c r="AN195" s="23">
        <v>517</v>
      </c>
      <c r="AO195" s="23">
        <v>41</v>
      </c>
      <c r="AP195" s="23">
        <v>63</v>
      </c>
      <c r="AQ195" s="23">
        <v>173</v>
      </c>
      <c r="AR195" s="23">
        <v>254</v>
      </c>
      <c r="AS195" s="23">
        <v>162</v>
      </c>
      <c r="AT195" s="23">
        <v>126</v>
      </c>
      <c r="AU195" s="23" t="s">
        <v>97</v>
      </c>
      <c r="AV195" s="23">
        <v>1336</v>
      </c>
      <c r="AX195" s="23">
        <v>12</v>
      </c>
      <c r="AY195" s="23">
        <v>1874</v>
      </c>
      <c r="AZ195" s="23">
        <v>24</v>
      </c>
      <c r="BA195" s="23">
        <v>212</v>
      </c>
      <c r="BB195" s="23">
        <v>884</v>
      </c>
      <c r="BC195" s="23">
        <v>41</v>
      </c>
      <c r="BD195" s="23">
        <v>3155</v>
      </c>
      <c r="BE195" s="23">
        <v>1894</v>
      </c>
      <c r="BF195" s="23">
        <v>910</v>
      </c>
      <c r="BI195" s="23">
        <v>2959</v>
      </c>
      <c r="BJ195" s="23">
        <v>237</v>
      </c>
      <c r="BK195" s="23">
        <v>2340</v>
      </c>
      <c r="BL195" s="23">
        <v>841</v>
      </c>
      <c r="BM195" s="23">
        <v>3123</v>
      </c>
      <c r="BN195" s="23">
        <v>68</v>
      </c>
      <c r="BO195" s="23">
        <v>2929</v>
      </c>
      <c r="BP195" s="23">
        <v>267</v>
      </c>
      <c r="BR195" s="23">
        <v>179</v>
      </c>
      <c r="BS195" s="23">
        <v>517</v>
      </c>
      <c r="BT195" s="23">
        <v>75</v>
      </c>
      <c r="BU195" s="23">
        <v>47</v>
      </c>
      <c r="BV195" s="23">
        <v>26</v>
      </c>
      <c r="BW195" s="23">
        <v>66</v>
      </c>
      <c r="BX195" s="23">
        <v>91</v>
      </c>
    </row>
    <row r="196" spans="2:76" ht="15">
      <c r="B196" s="22" t="s">
        <v>139</v>
      </c>
      <c r="C196" s="22">
        <v>1463</v>
      </c>
      <c r="D196" s="22">
        <v>1056</v>
      </c>
      <c r="E196" s="22">
        <v>325</v>
      </c>
      <c r="F196" s="22">
        <v>309</v>
      </c>
      <c r="G196" s="22">
        <v>2969</v>
      </c>
      <c r="H196" s="22">
        <v>184</v>
      </c>
      <c r="I196" s="22">
        <v>2797</v>
      </c>
      <c r="J196" s="22">
        <v>356</v>
      </c>
      <c r="K196" s="22">
        <v>3100</v>
      </c>
      <c r="L196" s="22">
        <v>53</v>
      </c>
      <c r="M196" s="22">
        <v>2662</v>
      </c>
      <c r="N196" s="22">
        <v>491</v>
      </c>
      <c r="O196" s="22">
        <v>3096</v>
      </c>
      <c r="P196" s="22">
        <v>57</v>
      </c>
      <c r="Q196" s="22">
        <v>688</v>
      </c>
      <c r="R196" s="22">
        <v>72</v>
      </c>
      <c r="S196" s="22">
        <v>1781</v>
      </c>
      <c r="T196" s="22">
        <v>30</v>
      </c>
      <c r="U196" s="22">
        <v>760</v>
      </c>
      <c r="V196" s="22">
        <v>78</v>
      </c>
      <c r="W196" s="22">
        <v>44</v>
      </c>
      <c r="X196" s="22">
        <v>594</v>
      </c>
      <c r="Y196" s="22">
        <v>882</v>
      </c>
      <c r="Z196" s="22">
        <v>1633</v>
      </c>
      <c r="AA196" s="22">
        <v>173</v>
      </c>
      <c r="AB196" s="22">
        <v>650</v>
      </c>
      <c r="AC196" s="22">
        <v>2231</v>
      </c>
      <c r="AD196" s="22">
        <v>2526</v>
      </c>
      <c r="AE196" s="22">
        <v>627</v>
      </c>
      <c r="AF196" s="22" t="s">
        <v>97</v>
      </c>
      <c r="AG196" s="22" t="s">
        <v>97</v>
      </c>
      <c r="AH196" s="22" t="s">
        <v>97</v>
      </c>
      <c r="AI196" s="22">
        <v>3153</v>
      </c>
      <c r="AJ196" s="22" t="s">
        <v>97</v>
      </c>
      <c r="AK196" s="23">
        <v>173</v>
      </c>
      <c r="AL196" s="23">
        <v>88</v>
      </c>
      <c r="AM196" s="23">
        <v>277</v>
      </c>
      <c r="AN196" s="23">
        <v>619</v>
      </c>
      <c r="AO196" s="23">
        <v>60</v>
      </c>
      <c r="AP196" s="23">
        <v>23</v>
      </c>
      <c r="AQ196" s="23">
        <v>114</v>
      </c>
      <c r="AR196" s="23">
        <v>326</v>
      </c>
      <c r="AS196" s="23">
        <v>189</v>
      </c>
      <c r="AT196" s="23">
        <v>270</v>
      </c>
      <c r="AU196" s="23" t="s">
        <v>97</v>
      </c>
      <c r="AV196" s="23">
        <v>1014</v>
      </c>
      <c r="AX196" s="23">
        <v>11</v>
      </c>
      <c r="AY196" s="23">
        <v>1828</v>
      </c>
      <c r="AZ196" s="23">
        <v>34</v>
      </c>
      <c r="BA196" s="23">
        <v>183</v>
      </c>
      <c r="BB196" s="23">
        <v>940</v>
      </c>
      <c r="BC196" s="23">
        <v>38</v>
      </c>
      <c r="BD196" s="23">
        <v>3115</v>
      </c>
      <c r="BE196" s="23">
        <v>2043</v>
      </c>
      <c r="BF196" s="23">
        <v>760</v>
      </c>
      <c r="BI196" s="23">
        <v>2946</v>
      </c>
      <c r="BJ196" s="23">
        <v>207</v>
      </c>
      <c r="BK196" s="23">
        <v>2431</v>
      </c>
      <c r="BL196" s="23">
        <v>702</v>
      </c>
      <c r="BM196" s="23">
        <v>3085</v>
      </c>
      <c r="BN196" s="23">
        <v>66</v>
      </c>
      <c r="BO196" s="23">
        <v>2952</v>
      </c>
      <c r="BP196" s="23">
        <v>201</v>
      </c>
      <c r="BR196" s="23">
        <v>113</v>
      </c>
      <c r="BS196" s="23">
        <v>505</v>
      </c>
      <c r="BT196" s="23">
        <v>75</v>
      </c>
      <c r="BU196" s="23">
        <v>36</v>
      </c>
      <c r="BV196" s="23">
        <v>26</v>
      </c>
      <c r="BW196" s="23">
        <v>62</v>
      </c>
      <c r="BX196" s="23">
        <v>88</v>
      </c>
    </row>
    <row r="197" spans="2:76" ht="15">
      <c r="B197" s="22" t="s">
        <v>140</v>
      </c>
      <c r="C197" s="22">
        <v>1573</v>
      </c>
      <c r="D197" s="22">
        <v>1038</v>
      </c>
      <c r="E197" s="22">
        <v>129</v>
      </c>
      <c r="F197" s="22">
        <v>81</v>
      </c>
      <c r="G197" s="22">
        <v>2777</v>
      </c>
      <c r="H197" s="22">
        <v>44</v>
      </c>
      <c r="I197" s="22">
        <v>2654</v>
      </c>
      <c r="J197" s="22">
        <v>167</v>
      </c>
      <c r="K197" s="22">
        <v>2805</v>
      </c>
      <c r="L197" s="22">
        <v>16</v>
      </c>
      <c r="M197" s="22">
        <v>2684</v>
      </c>
      <c r="N197" s="22">
        <v>137</v>
      </c>
      <c r="O197" s="22">
        <v>2821</v>
      </c>
      <c r="P197" s="22" t="s">
        <v>97</v>
      </c>
      <c r="Q197" s="22">
        <v>551</v>
      </c>
      <c r="R197" s="22">
        <v>45</v>
      </c>
      <c r="S197" s="22">
        <v>1747</v>
      </c>
      <c r="T197" s="22">
        <v>16</v>
      </c>
      <c r="U197" s="22">
        <v>601</v>
      </c>
      <c r="V197" s="22">
        <v>50</v>
      </c>
      <c r="W197" s="22">
        <v>27</v>
      </c>
      <c r="X197" s="22">
        <v>408</v>
      </c>
      <c r="Y197" s="22">
        <v>874</v>
      </c>
      <c r="Z197" s="22">
        <v>1512</v>
      </c>
      <c r="AA197" s="22">
        <v>148</v>
      </c>
      <c r="AB197" s="22">
        <v>268</v>
      </c>
      <c r="AC197" s="22">
        <v>2318</v>
      </c>
      <c r="AD197" s="22">
        <v>2344</v>
      </c>
      <c r="AE197" s="22">
        <v>477</v>
      </c>
      <c r="AF197" s="22" t="s">
        <v>97</v>
      </c>
      <c r="AG197" s="22" t="s">
        <v>97</v>
      </c>
      <c r="AH197" s="22" t="s">
        <v>97</v>
      </c>
      <c r="AI197" s="22" t="s">
        <v>97</v>
      </c>
      <c r="AJ197" s="22">
        <v>2821</v>
      </c>
      <c r="AK197" s="23">
        <v>164</v>
      </c>
      <c r="AL197" s="23">
        <v>56</v>
      </c>
      <c r="AM197" s="23">
        <v>248</v>
      </c>
      <c r="AN197" s="23">
        <v>461</v>
      </c>
      <c r="AO197" s="23">
        <v>87</v>
      </c>
      <c r="AP197" s="23">
        <v>42</v>
      </c>
      <c r="AQ197" s="23">
        <v>107</v>
      </c>
      <c r="AR197" s="23">
        <v>271</v>
      </c>
      <c r="AS197" s="23">
        <v>216</v>
      </c>
      <c r="AT197" s="23">
        <v>314</v>
      </c>
      <c r="AU197" s="23" t="s">
        <v>97</v>
      </c>
      <c r="AV197" s="23">
        <v>855</v>
      </c>
      <c r="AX197" s="23">
        <v>1</v>
      </c>
      <c r="AY197" s="23">
        <v>1589</v>
      </c>
      <c r="AZ197" s="23">
        <v>91</v>
      </c>
      <c r="BA197" s="23">
        <v>177</v>
      </c>
      <c r="BB197" s="23">
        <v>851</v>
      </c>
      <c r="BC197" s="23">
        <v>18</v>
      </c>
      <c r="BD197" s="23">
        <v>2803</v>
      </c>
      <c r="BE197" s="23">
        <v>1924</v>
      </c>
      <c r="BF197" s="23">
        <v>611</v>
      </c>
      <c r="BI197" s="23">
        <v>2724</v>
      </c>
      <c r="BJ197" s="23">
        <v>97</v>
      </c>
      <c r="BK197" s="23">
        <v>2192</v>
      </c>
      <c r="BL197" s="23">
        <v>614</v>
      </c>
      <c r="BM197" s="23">
        <v>2777</v>
      </c>
      <c r="BN197" s="23">
        <v>44</v>
      </c>
      <c r="BO197" s="23">
        <v>2584</v>
      </c>
      <c r="BP197" s="23">
        <v>237</v>
      </c>
      <c r="BR197" s="23">
        <v>48</v>
      </c>
      <c r="BS197" s="23">
        <v>376</v>
      </c>
      <c r="BT197" s="23">
        <v>55</v>
      </c>
      <c r="BU197" s="23">
        <v>16</v>
      </c>
      <c r="BV197" s="23">
        <v>15</v>
      </c>
      <c r="BW197" s="23">
        <v>30</v>
      </c>
      <c r="BX197" s="23">
        <v>56</v>
      </c>
    </row>
    <row r="198" spans="1:76" ht="15">
      <c r="A198" s="22" t="s">
        <v>1</v>
      </c>
      <c r="B198" s="22" t="s">
        <v>141</v>
      </c>
      <c r="C198" s="22">
        <v>75</v>
      </c>
      <c r="D198" s="22">
        <v>308</v>
      </c>
      <c r="E198" s="22">
        <v>531</v>
      </c>
      <c r="F198" s="22">
        <v>14</v>
      </c>
      <c r="G198" s="22">
        <v>585</v>
      </c>
      <c r="H198" s="22">
        <v>343</v>
      </c>
      <c r="I198" s="22">
        <v>518</v>
      </c>
      <c r="J198" s="22">
        <v>410</v>
      </c>
      <c r="K198" s="22">
        <v>794</v>
      </c>
      <c r="L198" s="22">
        <v>134</v>
      </c>
      <c r="M198" s="22">
        <v>703</v>
      </c>
      <c r="N198" s="22">
        <v>225</v>
      </c>
      <c r="O198" s="22">
        <v>824</v>
      </c>
      <c r="P198" s="22">
        <v>104</v>
      </c>
      <c r="Q198" s="22">
        <v>214</v>
      </c>
      <c r="R198" s="22">
        <v>20</v>
      </c>
      <c r="S198" s="22">
        <v>525</v>
      </c>
      <c r="T198" s="22">
        <v>23</v>
      </c>
      <c r="U198" s="22">
        <v>224</v>
      </c>
      <c r="V198" s="22">
        <v>29</v>
      </c>
      <c r="W198" s="22">
        <v>4</v>
      </c>
      <c r="X198" s="22">
        <v>110</v>
      </c>
      <c r="Y198" s="22">
        <v>351</v>
      </c>
      <c r="Z198" s="22">
        <v>463</v>
      </c>
      <c r="AA198" s="22">
        <v>136</v>
      </c>
      <c r="AB198" s="22">
        <v>201</v>
      </c>
      <c r="AC198" s="22">
        <v>572</v>
      </c>
      <c r="AD198" s="22">
        <v>773</v>
      </c>
      <c r="AE198" s="22">
        <v>155</v>
      </c>
      <c r="AF198" s="22">
        <v>144</v>
      </c>
      <c r="AG198" s="22">
        <v>215</v>
      </c>
      <c r="AH198" s="22">
        <v>232</v>
      </c>
      <c r="AI198" s="22">
        <v>173</v>
      </c>
      <c r="AJ198" s="22">
        <v>164</v>
      </c>
      <c r="AK198" s="23">
        <v>928</v>
      </c>
      <c r="AL198" s="23" t="s">
        <v>97</v>
      </c>
      <c r="AM198" s="23" t="s">
        <v>97</v>
      </c>
      <c r="AN198" s="23" t="s">
        <v>97</v>
      </c>
      <c r="AO198" s="23" t="s">
        <v>97</v>
      </c>
      <c r="AP198" s="23" t="s">
        <v>97</v>
      </c>
      <c r="AQ198" s="23" t="s">
        <v>97</v>
      </c>
      <c r="AR198" s="23" t="s">
        <v>97</v>
      </c>
      <c r="AS198" s="23" t="s">
        <v>97</v>
      </c>
      <c r="AT198" s="23" t="s">
        <v>97</v>
      </c>
      <c r="AU198" s="23" t="s">
        <v>97</v>
      </c>
      <c r="AV198" s="23" t="s">
        <v>97</v>
      </c>
      <c r="AX198" s="23" t="s">
        <v>97</v>
      </c>
      <c r="AY198" s="23">
        <v>619</v>
      </c>
      <c r="AZ198" s="23">
        <v>3</v>
      </c>
      <c r="BA198" s="23">
        <v>79</v>
      </c>
      <c r="BB198" s="23">
        <v>227</v>
      </c>
      <c r="BC198" s="23">
        <v>2</v>
      </c>
      <c r="BD198" s="23">
        <v>926</v>
      </c>
      <c r="BE198" s="23">
        <v>551</v>
      </c>
      <c r="BF198" s="23">
        <v>310</v>
      </c>
      <c r="BI198" s="23">
        <v>873</v>
      </c>
      <c r="BJ198" s="23">
        <v>55</v>
      </c>
      <c r="BK198" s="23">
        <v>719</v>
      </c>
      <c r="BL198" s="23">
        <v>205</v>
      </c>
      <c r="BM198" s="23">
        <v>880</v>
      </c>
      <c r="BN198" s="23">
        <v>48</v>
      </c>
      <c r="BO198" s="23">
        <v>872</v>
      </c>
      <c r="BP198" s="23">
        <v>56</v>
      </c>
      <c r="BR198" s="23">
        <v>44</v>
      </c>
      <c r="BS198" s="23">
        <v>138</v>
      </c>
      <c r="BT198" s="23">
        <v>24</v>
      </c>
      <c r="BU198" s="23">
        <v>16</v>
      </c>
      <c r="BV198" s="23">
        <v>10</v>
      </c>
      <c r="BW198" s="23">
        <v>20</v>
      </c>
      <c r="BX198" s="23">
        <v>27</v>
      </c>
    </row>
    <row r="199" spans="2:76" ht="15">
      <c r="B199" s="22" t="s">
        <v>142</v>
      </c>
      <c r="C199" s="22">
        <v>38</v>
      </c>
      <c r="D199" s="22">
        <v>113</v>
      </c>
      <c r="E199" s="22">
        <v>313</v>
      </c>
      <c r="F199" s="22">
        <v>2</v>
      </c>
      <c r="G199" s="22">
        <v>313</v>
      </c>
      <c r="H199" s="22">
        <v>153</v>
      </c>
      <c r="I199" s="22">
        <v>240</v>
      </c>
      <c r="J199" s="22">
        <v>226</v>
      </c>
      <c r="K199" s="22">
        <v>422</v>
      </c>
      <c r="L199" s="22">
        <v>44</v>
      </c>
      <c r="M199" s="22">
        <v>363</v>
      </c>
      <c r="N199" s="22">
        <v>103</v>
      </c>
      <c r="O199" s="22">
        <v>415</v>
      </c>
      <c r="P199" s="22">
        <v>51</v>
      </c>
      <c r="Q199" s="22">
        <v>116</v>
      </c>
      <c r="R199" s="22">
        <v>17</v>
      </c>
      <c r="S199" s="22">
        <v>261</v>
      </c>
      <c r="T199" s="22">
        <v>8</v>
      </c>
      <c r="U199" s="22">
        <v>125</v>
      </c>
      <c r="V199" s="22">
        <v>18</v>
      </c>
      <c r="W199" s="22">
        <v>10</v>
      </c>
      <c r="X199" s="22">
        <v>86</v>
      </c>
      <c r="Y199" s="22">
        <v>152</v>
      </c>
      <c r="Z199" s="22">
        <v>218</v>
      </c>
      <c r="AA199" s="22">
        <v>36</v>
      </c>
      <c r="AB199" s="22">
        <v>130</v>
      </c>
      <c r="AC199" s="22">
        <v>296</v>
      </c>
      <c r="AD199" s="22">
        <v>353</v>
      </c>
      <c r="AE199" s="22">
        <v>113</v>
      </c>
      <c r="AF199" s="22">
        <v>72</v>
      </c>
      <c r="AG199" s="22">
        <v>94</v>
      </c>
      <c r="AH199" s="22">
        <v>156</v>
      </c>
      <c r="AI199" s="22">
        <v>88</v>
      </c>
      <c r="AJ199" s="22">
        <v>56</v>
      </c>
      <c r="AK199" s="23" t="s">
        <v>97</v>
      </c>
      <c r="AL199" s="23">
        <v>466</v>
      </c>
      <c r="AM199" s="23" t="s">
        <v>97</v>
      </c>
      <c r="AN199" s="23" t="s">
        <v>97</v>
      </c>
      <c r="AO199" s="23" t="s">
        <v>97</v>
      </c>
      <c r="AP199" s="23" t="s">
        <v>97</v>
      </c>
      <c r="AQ199" s="23" t="s">
        <v>97</v>
      </c>
      <c r="AR199" s="23" t="s">
        <v>97</v>
      </c>
      <c r="AS199" s="23" t="s">
        <v>97</v>
      </c>
      <c r="AT199" s="23" t="s">
        <v>97</v>
      </c>
      <c r="AU199" s="23" t="s">
        <v>97</v>
      </c>
      <c r="AV199" s="23" t="s">
        <v>97</v>
      </c>
      <c r="AX199" s="23">
        <v>2</v>
      </c>
      <c r="AY199" s="23">
        <v>339</v>
      </c>
      <c r="AZ199" s="23" t="s">
        <v>97</v>
      </c>
      <c r="BA199" s="23">
        <v>10</v>
      </c>
      <c r="BB199" s="23">
        <v>115</v>
      </c>
      <c r="BC199" s="23">
        <v>6</v>
      </c>
      <c r="BD199" s="23">
        <v>460</v>
      </c>
      <c r="BE199" s="23">
        <v>288</v>
      </c>
      <c r="BF199" s="23">
        <v>128</v>
      </c>
      <c r="BI199" s="23">
        <v>418</v>
      </c>
      <c r="BJ199" s="23">
        <v>48</v>
      </c>
      <c r="BK199" s="23">
        <v>351</v>
      </c>
      <c r="BL199" s="23">
        <v>113</v>
      </c>
      <c r="BM199" s="23">
        <v>442</v>
      </c>
      <c r="BN199" s="23">
        <v>22</v>
      </c>
      <c r="BO199" s="23">
        <v>430</v>
      </c>
      <c r="BP199" s="23">
        <v>36</v>
      </c>
      <c r="BR199" s="23">
        <v>40</v>
      </c>
      <c r="BS199" s="23">
        <v>65</v>
      </c>
      <c r="BT199" s="23">
        <v>18</v>
      </c>
      <c r="BU199" s="23">
        <v>10</v>
      </c>
      <c r="BV199" s="23">
        <v>8</v>
      </c>
      <c r="BW199" s="23">
        <v>6</v>
      </c>
      <c r="BX199" s="23">
        <v>11</v>
      </c>
    </row>
    <row r="200" spans="2:76" ht="15">
      <c r="B200" s="22" t="s">
        <v>143</v>
      </c>
      <c r="C200" s="22">
        <v>506</v>
      </c>
      <c r="D200" s="22">
        <v>98</v>
      </c>
      <c r="E200" s="22">
        <v>73</v>
      </c>
      <c r="F200" s="22">
        <v>22</v>
      </c>
      <c r="G200" s="22">
        <v>642</v>
      </c>
      <c r="H200" s="22">
        <v>57</v>
      </c>
      <c r="I200" s="22">
        <v>600</v>
      </c>
      <c r="J200" s="22">
        <v>99</v>
      </c>
      <c r="K200" s="22">
        <v>693</v>
      </c>
      <c r="L200" s="22">
        <v>6</v>
      </c>
      <c r="M200" s="22">
        <v>574</v>
      </c>
      <c r="N200" s="22">
        <v>125</v>
      </c>
      <c r="O200" s="22">
        <v>683</v>
      </c>
      <c r="P200" s="22">
        <v>16</v>
      </c>
      <c r="Q200" s="22">
        <v>157</v>
      </c>
      <c r="R200" s="22">
        <v>12</v>
      </c>
      <c r="S200" s="22">
        <v>427</v>
      </c>
      <c r="T200" s="22">
        <v>6</v>
      </c>
      <c r="U200" s="22">
        <v>162</v>
      </c>
      <c r="V200" s="22">
        <v>21</v>
      </c>
      <c r="W200" s="22">
        <v>11</v>
      </c>
      <c r="X200" s="22">
        <v>125</v>
      </c>
      <c r="Y200" s="22">
        <v>233</v>
      </c>
      <c r="Z200" s="22">
        <v>330</v>
      </c>
      <c r="AA200" s="22">
        <v>55</v>
      </c>
      <c r="AB200" s="22">
        <v>114</v>
      </c>
      <c r="AC200" s="22">
        <v>522</v>
      </c>
      <c r="AD200" s="22">
        <v>502</v>
      </c>
      <c r="AE200" s="22">
        <v>197</v>
      </c>
      <c r="AF200" s="22">
        <v>12</v>
      </c>
      <c r="AG200" s="22">
        <v>26</v>
      </c>
      <c r="AH200" s="22">
        <v>136</v>
      </c>
      <c r="AI200" s="22">
        <v>277</v>
      </c>
      <c r="AJ200" s="22">
        <v>248</v>
      </c>
      <c r="AK200" s="23" t="s">
        <v>97</v>
      </c>
      <c r="AL200" s="23" t="s">
        <v>97</v>
      </c>
      <c r="AM200" s="23">
        <v>699</v>
      </c>
      <c r="AN200" s="23" t="s">
        <v>97</v>
      </c>
      <c r="AO200" s="23" t="s">
        <v>97</v>
      </c>
      <c r="AP200" s="23" t="s">
        <v>97</v>
      </c>
      <c r="AQ200" s="23" t="s">
        <v>97</v>
      </c>
      <c r="AR200" s="23" t="s">
        <v>97</v>
      </c>
      <c r="AS200" s="23" t="s">
        <v>97</v>
      </c>
      <c r="AT200" s="23" t="s">
        <v>97</v>
      </c>
      <c r="AU200" s="23" t="s">
        <v>97</v>
      </c>
      <c r="AV200" s="23" t="s">
        <v>97</v>
      </c>
      <c r="AX200" s="23" t="s">
        <v>97</v>
      </c>
      <c r="AY200" s="23">
        <v>496</v>
      </c>
      <c r="AZ200" s="23">
        <v>3</v>
      </c>
      <c r="BA200" s="23">
        <v>27</v>
      </c>
      <c r="BB200" s="23">
        <v>172</v>
      </c>
      <c r="BC200" s="23">
        <v>3</v>
      </c>
      <c r="BD200" s="23">
        <v>696</v>
      </c>
      <c r="BE200" s="23">
        <v>434</v>
      </c>
      <c r="BF200" s="23">
        <v>174</v>
      </c>
      <c r="BI200" s="23">
        <v>648</v>
      </c>
      <c r="BJ200" s="23">
        <v>51</v>
      </c>
      <c r="BK200" s="23">
        <v>552</v>
      </c>
      <c r="BL200" s="23">
        <v>146</v>
      </c>
      <c r="BM200" s="23">
        <v>672</v>
      </c>
      <c r="BN200" s="23">
        <v>25</v>
      </c>
      <c r="BO200" s="23">
        <v>626</v>
      </c>
      <c r="BP200" s="23">
        <v>73</v>
      </c>
      <c r="BR200" s="23">
        <v>21</v>
      </c>
      <c r="BS200" s="23">
        <v>98</v>
      </c>
      <c r="BT200" s="23">
        <v>18</v>
      </c>
      <c r="BU200" s="23">
        <v>4</v>
      </c>
      <c r="BV200" s="23">
        <v>6</v>
      </c>
      <c r="BW200" s="23">
        <v>18</v>
      </c>
      <c r="BX200" s="23">
        <v>20</v>
      </c>
    </row>
    <row r="201" spans="2:76" ht="15">
      <c r="B201" s="22" t="s">
        <v>144</v>
      </c>
      <c r="C201" s="22">
        <v>1105</v>
      </c>
      <c r="D201" s="22">
        <v>473</v>
      </c>
      <c r="E201" s="22">
        <v>403</v>
      </c>
      <c r="F201" s="22">
        <v>35</v>
      </c>
      <c r="G201" s="22">
        <v>1673</v>
      </c>
      <c r="H201" s="22">
        <v>343</v>
      </c>
      <c r="I201" s="22">
        <v>1379</v>
      </c>
      <c r="J201" s="22">
        <v>637</v>
      </c>
      <c r="K201" s="22">
        <v>1970</v>
      </c>
      <c r="L201" s="22">
        <v>46</v>
      </c>
      <c r="M201" s="22">
        <v>1516</v>
      </c>
      <c r="N201" s="22">
        <v>500</v>
      </c>
      <c r="O201" s="22">
        <v>1877</v>
      </c>
      <c r="P201" s="22">
        <v>139</v>
      </c>
      <c r="Q201" s="22">
        <v>479</v>
      </c>
      <c r="R201" s="22">
        <v>49</v>
      </c>
      <c r="S201" s="22">
        <v>1130</v>
      </c>
      <c r="T201" s="22">
        <v>23</v>
      </c>
      <c r="U201" s="22">
        <v>532</v>
      </c>
      <c r="V201" s="22">
        <v>47</v>
      </c>
      <c r="W201" s="22">
        <v>18</v>
      </c>
      <c r="X201" s="22">
        <v>301</v>
      </c>
      <c r="Y201" s="22">
        <v>659</v>
      </c>
      <c r="Z201" s="22">
        <v>1038</v>
      </c>
      <c r="AA201" s="22">
        <v>196</v>
      </c>
      <c r="AB201" s="22">
        <v>493</v>
      </c>
      <c r="AC201" s="22">
        <v>1257</v>
      </c>
      <c r="AD201" s="22">
        <v>1506</v>
      </c>
      <c r="AE201" s="22">
        <v>510</v>
      </c>
      <c r="AF201" s="22">
        <v>195</v>
      </c>
      <c r="AG201" s="22">
        <v>224</v>
      </c>
      <c r="AH201" s="22">
        <v>517</v>
      </c>
      <c r="AI201" s="22">
        <v>619</v>
      </c>
      <c r="AJ201" s="22">
        <v>461</v>
      </c>
      <c r="AK201" s="23" t="s">
        <v>97</v>
      </c>
      <c r="AL201" s="23" t="s">
        <v>97</v>
      </c>
      <c r="AM201" s="23" t="s">
        <v>97</v>
      </c>
      <c r="AN201" s="23">
        <v>2016</v>
      </c>
      <c r="AO201" s="23" t="s">
        <v>97</v>
      </c>
      <c r="AP201" s="23" t="s">
        <v>97</v>
      </c>
      <c r="AQ201" s="23" t="s">
        <v>97</v>
      </c>
      <c r="AR201" s="23" t="s">
        <v>97</v>
      </c>
      <c r="AS201" s="23" t="s">
        <v>97</v>
      </c>
      <c r="AT201" s="23" t="s">
        <v>97</v>
      </c>
      <c r="AU201" s="23" t="s">
        <v>97</v>
      </c>
      <c r="AV201" s="23" t="s">
        <v>97</v>
      </c>
      <c r="AX201" s="23" t="s">
        <v>97</v>
      </c>
      <c r="AY201" s="23">
        <v>1676</v>
      </c>
      <c r="AZ201" s="23">
        <v>5</v>
      </c>
      <c r="BA201" s="23">
        <v>52</v>
      </c>
      <c r="BB201" s="23">
        <v>283</v>
      </c>
      <c r="BC201" s="23">
        <v>17</v>
      </c>
      <c r="BD201" s="23">
        <v>1999</v>
      </c>
      <c r="BE201" s="23">
        <v>1359</v>
      </c>
      <c r="BF201" s="23">
        <v>452</v>
      </c>
      <c r="BI201" s="23">
        <v>1912</v>
      </c>
      <c r="BJ201" s="23">
        <v>104</v>
      </c>
      <c r="BK201" s="23">
        <v>1500</v>
      </c>
      <c r="BL201" s="23">
        <v>503</v>
      </c>
      <c r="BM201" s="23">
        <v>1979</v>
      </c>
      <c r="BN201" s="23">
        <v>36</v>
      </c>
      <c r="BO201" s="23">
        <v>1836</v>
      </c>
      <c r="BP201" s="23">
        <v>180</v>
      </c>
      <c r="BR201" s="23">
        <v>109</v>
      </c>
      <c r="BS201" s="23">
        <v>349</v>
      </c>
      <c r="BT201" s="23">
        <v>56</v>
      </c>
      <c r="BU201" s="23">
        <v>37</v>
      </c>
      <c r="BV201" s="23">
        <v>13</v>
      </c>
      <c r="BW201" s="23">
        <v>56</v>
      </c>
      <c r="BX201" s="23">
        <v>78</v>
      </c>
    </row>
    <row r="202" spans="2:76" ht="15">
      <c r="B202" s="22" t="s">
        <v>145</v>
      </c>
      <c r="C202" s="22">
        <v>136</v>
      </c>
      <c r="D202" s="22">
        <v>24</v>
      </c>
      <c r="E202" s="22" t="s">
        <v>97</v>
      </c>
      <c r="F202" s="22">
        <v>225</v>
      </c>
      <c r="G202" s="22">
        <v>162</v>
      </c>
      <c r="H202" s="22">
        <v>223</v>
      </c>
      <c r="I202" s="22">
        <v>152</v>
      </c>
      <c r="J202" s="22">
        <v>233</v>
      </c>
      <c r="K202" s="22">
        <v>329</v>
      </c>
      <c r="L202" s="22">
        <v>56</v>
      </c>
      <c r="M202" s="22">
        <v>195</v>
      </c>
      <c r="N202" s="22">
        <v>190</v>
      </c>
      <c r="O202" s="22">
        <v>363</v>
      </c>
      <c r="P202" s="22">
        <v>22</v>
      </c>
      <c r="Q202" s="22">
        <v>89</v>
      </c>
      <c r="R202" s="22">
        <v>9</v>
      </c>
      <c r="S202" s="22">
        <v>197</v>
      </c>
      <c r="T202" s="22">
        <v>10</v>
      </c>
      <c r="U202" s="22">
        <v>88</v>
      </c>
      <c r="V202" s="22">
        <v>21</v>
      </c>
      <c r="W202" s="22">
        <v>4</v>
      </c>
      <c r="X202" s="22">
        <v>55</v>
      </c>
      <c r="Y202" s="22">
        <v>96</v>
      </c>
      <c r="Z202" s="22">
        <v>230</v>
      </c>
      <c r="AA202" s="22">
        <v>28</v>
      </c>
      <c r="AB202" s="22">
        <v>109</v>
      </c>
      <c r="AC202" s="22">
        <v>237</v>
      </c>
      <c r="AD202" s="22">
        <v>312</v>
      </c>
      <c r="AE202" s="22">
        <v>73</v>
      </c>
      <c r="AF202" s="22">
        <v>148</v>
      </c>
      <c r="AG202" s="22">
        <v>49</v>
      </c>
      <c r="AH202" s="22">
        <v>41</v>
      </c>
      <c r="AI202" s="22">
        <v>60</v>
      </c>
      <c r="AJ202" s="22">
        <v>87</v>
      </c>
      <c r="AK202" s="23" t="s">
        <v>97</v>
      </c>
      <c r="AL202" s="23" t="s">
        <v>97</v>
      </c>
      <c r="AM202" s="23" t="s">
        <v>97</v>
      </c>
      <c r="AN202" s="23" t="s">
        <v>97</v>
      </c>
      <c r="AO202" s="23">
        <v>385</v>
      </c>
      <c r="AP202" s="23" t="s">
        <v>97</v>
      </c>
      <c r="AQ202" s="23" t="s">
        <v>97</v>
      </c>
      <c r="AR202" s="23" t="s">
        <v>97</v>
      </c>
      <c r="AS202" s="23" t="s">
        <v>97</v>
      </c>
      <c r="AT202" s="23" t="s">
        <v>97</v>
      </c>
      <c r="AU202" s="23" t="s">
        <v>97</v>
      </c>
      <c r="AV202" s="23" t="s">
        <v>97</v>
      </c>
      <c r="AX202" s="23">
        <v>5</v>
      </c>
      <c r="AY202" s="23">
        <v>165</v>
      </c>
      <c r="AZ202" s="23">
        <v>1</v>
      </c>
      <c r="BA202" s="23">
        <v>38</v>
      </c>
      <c r="BB202" s="23">
        <v>176</v>
      </c>
      <c r="BC202" s="23">
        <v>1</v>
      </c>
      <c r="BD202" s="23">
        <v>384</v>
      </c>
      <c r="BE202" s="23">
        <v>250</v>
      </c>
      <c r="BF202" s="23">
        <v>111</v>
      </c>
      <c r="BI202" s="23">
        <v>360</v>
      </c>
      <c r="BJ202" s="23">
        <v>25</v>
      </c>
      <c r="BK202" s="23">
        <v>311</v>
      </c>
      <c r="BL202" s="23">
        <v>73</v>
      </c>
      <c r="BM202" s="23">
        <v>381</v>
      </c>
      <c r="BN202" s="23">
        <v>4</v>
      </c>
      <c r="BO202" s="23">
        <v>354</v>
      </c>
      <c r="BP202" s="23">
        <v>31</v>
      </c>
      <c r="BR202" s="23">
        <v>48</v>
      </c>
      <c r="BS202" s="23">
        <v>53</v>
      </c>
      <c r="BT202" s="23">
        <v>3</v>
      </c>
      <c r="BU202" s="23">
        <v>5</v>
      </c>
      <c r="BV202" s="23">
        <v>5</v>
      </c>
      <c r="BW202" s="23">
        <v>10</v>
      </c>
      <c r="BX202" s="23">
        <v>17</v>
      </c>
    </row>
    <row r="203" spans="2:76" ht="15">
      <c r="B203" s="22" t="s">
        <v>146</v>
      </c>
      <c r="C203" s="22">
        <v>17</v>
      </c>
      <c r="D203" s="22">
        <v>80</v>
      </c>
      <c r="E203" s="22">
        <v>246</v>
      </c>
      <c r="F203" s="22">
        <v>2</v>
      </c>
      <c r="G203" s="22">
        <v>198</v>
      </c>
      <c r="H203" s="22">
        <v>147</v>
      </c>
      <c r="I203" s="22">
        <v>120</v>
      </c>
      <c r="J203" s="22">
        <v>225</v>
      </c>
      <c r="K203" s="22">
        <v>259</v>
      </c>
      <c r="L203" s="22">
        <v>86</v>
      </c>
      <c r="M203" s="22">
        <v>158</v>
      </c>
      <c r="N203" s="22">
        <v>187</v>
      </c>
      <c r="O203" s="22">
        <v>314</v>
      </c>
      <c r="P203" s="22">
        <v>31</v>
      </c>
      <c r="Q203" s="22">
        <v>85</v>
      </c>
      <c r="R203" s="22">
        <v>15</v>
      </c>
      <c r="S203" s="22">
        <v>172</v>
      </c>
      <c r="T203" s="22">
        <v>10</v>
      </c>
      <c r="U203" s="22">
        <v>97</v>
      </c>
      <c r="V203" s="22">
        <v>12</v>
      </c>
      <c r="W203" s="22">
        <v>3</v>
      </c>
      <c r="X203" s="22">
        <v>45</v>
      </c>
      <c r="Y203" s="22">
        <v>73</v>
      </c>
      <c r="Z203" s="22">
        <v>224</v>
      </c>
      <c r="AA203" s="22">
        <v>74</v>
      </c>
      <c r="AB203" s="22">
        <v>81</v>
      </c>
      <c r="AC203" s="22">
        <v>184</v>
      </c>
      <c r="AD203" s="22">
        <v>240</v>
      </c>
      <c r="AE203" s="22">
        <v>105</v>
      </c>
      <c r="AF203" s="22">
        <v>60</v>
      </c>
      <c r="AG203" s="22">
        <v>157</v>
      </c>
      <c r="AH203" s="22">
        <v>63</v>
      </c>
      <c r="AI203" s="22">
        <v>23</v>
      </c>
      <c r="AJ203" s="22">
        <v>42</v>
      </c>
      <c r="AK203" s="23" t="s">
        <v>97</v>
      </c>
      <c r="AL203" s="23" t="s">
        <v>97</v>
      </c>
      <c r="AM203" s="23" t="s">
        <v>97</v>
      </c>
      <c r="AN203" s="23" t="s">
        <v>97</v>
      </c>
      <c r="AO203" s="23" t="s">
        <v>97</v>
      </c>
      <c r="AP203" s="23">
        <v>345</v>
      </c>
      <c r="AQ203" s="23" t="s">
        <v>97</v>
      </c>
      <c r="AR203" s="23" t="s">
        <v>97</v>
      </c>
      <c r="AS203" s="23" t="s">
        <v>97</v>
      </c>
      <c r="AT203" s="23" t="s">
        <v>97</v>
      </c>
      <c r="AU203" s="23" t="s">
        <v>97</v>
      </c>
      <c r="AV203" s="23" t="s">
        <v>97</v>
      </c>
      <c r="AX203" s="23">
        <v>1</v>
      </c>
      <c r="AY203" s="23">
        <v>168</v>
      </c>
      <c r="AZ203" s="23">
        <v>2</v>
      </c>
      <c r="BA203" s="23">
        <v>32</v>
      </c>
      <c r="BB203" s="23">
        <v>142</v>
      </c>
      <c r="BC203" s="23">
        <v>1</v>
      </c>
      <c r="BD203" s="23">
        <v>344</v>
      </c>
      <c r="BE203" s="23">
        <v>97</v>
      </c>
      <c r="BF203" s="23">
        <v>209</v>
      </c>
      <c r="BI203" s="23">
        <v>335</v>
      </c>
      <c r="BJ203" s="23">
        <v>10</v>
      </c>
      <c r="BK203" s="23">
        <v>277</v>
      </c>
      <c r="BL203" s="23">
        <v>68</v>
      </c>
      <c r="BM203" s="23">
        <v>340</v>
      </c>
      <c r="BN203" s="23">
        <v>5</v>
      </c>
      <c r="BO203" s="23">
        <v>301</v>
      </c>
      <c r="BP203" s="23">
        <v>44</v>
      </c>
      <c r="BR203" s="23">
        <v>31</v>
      </c>
      <c r="BS203" s="23">
        <v>55</v>
      </c>
      <c r="BT203" s="23">
        <v>12</v>
      </c>
      <c r="BU203" s="23">
        <v>8</v>
      </c>
      <c r="BV203" s="23">
        <v>6</v>
      </c>
      <c r="BW203" s="23">
        <v>2</v>
      </c>
      <c r="BX203" s="23">
        <v>9</v>
      </c>
    </row>
    <row r="204" spans="2:76" ht="15">
      <c r="B204" s="22" t="s">
        <v>147</v>
      </c>
      <c r="C204" s="22">
        <v>117</v>
      </c>
      <c r="D204" s="22">
        <v>144</v>
      </c>
      <c r="E204" s="22">
        <v>536</v>
      </c>
      <c r="F204" s="22">
        <v>5</v>
      </c>
      <c r="G204" s="22">
        <v>411</v>
      </c>
      <c r="H204" s="22">
        <v>391</v>
      </c>
      <c r="I204" s="22">
        <v>379</v>
      </c>
      <c r="J204" s="22">
        <v>423</v>
      </c>
      <c r="K204" s="22">
        <v>694</v>
      </c>
      <c r="L204" s="22">
        <v>108</v>
      </c>
      <c r="M204" s="22">
        <v>534</v>
      </c>
      <c r="N204" s="22">
        <v>268</v>
      </c>
      <c r="O204" s="22">
        <v>711</v>
      </c>
      <c r="P204" s="22">
        <v>91</v>
      </c>
      <c r="Q204" s="22">
        <v>185</v>
      </c>
      <c r="R204" s="22">
        <v>24</v>
      </c>
      <c r="S204" s="22">
        <v>439</v>
      </c>
      <c r="T204" s="22">
        <v>18</v>
      </c>
      <c r="U204" s="22">
        <v>208</v>
      </c>
      <c r="V204" s="22">
        <v>23</v>
      </c>
      <c r="W204" s="22">
        <v>5</v>
      </c>
      <c r="X204" s="22">
        <v>112</v>
      </c>
      <c r="Y204" s="22">
        <v>207</v>
      </c>
      <c r="Z204" s="22">
        <v>478</v>
      </c>
      <c r="AA204" s="22">
        <v>63</v>
      </c>
      <c r="AB204" s="22">
        <v>209</v>
      </c>
      <c r="AC204" s="22">
        <v>508</v>
      </c>
      <c r="AD204" s="22">
        <v>695</v>
      </c>
      <c r="AE204" s="22">
        <v>107</v>
      </c>
      <c r="AF204" s="22">
        <v>220</v>
      </c>
      <c r="AG204" s="22">
        <v>188</v>
      </c>
      <c r="AH204" s="22">
        <v>173</v>
      </c>
      <c r="AI204" s="22">
        <v>114</v>
      </c>
      <c r="AJ204" s="22">
        <v>107</v>
      </c>
      <c r="AK204" s="23" t="s">
        <v>97</v>
      </c>
      <c r="AL204" s="23" t="s">
        <v>97</v>
      </c>
      <c r="AM204" s="23" t="s">
        <v>97</v>
      </c>
      <c r="AN204" s="23" t="s">
        <v>97</v>
      </c>
      <c r="AO204" s="23" t="s">
        <v>97</v>
      </c>
      <c r="AP204" s="23" t="s">
        <v>97</v>
      </c>
      <c r="AQ204" s="23">
        <v>802</v>
      </c>
      <c r="AR204" s="23" t="s">
        <v>97</v>
      </c>
      <c r="AS204" s="23" t="s">
        <v>97</v>
      </c>
      <c r="AT204" s="23" t="s">
        <v>97</v>
      </c>
      <c r="AU204" s="23" t="s">
        <v>97</v>
      </c>
      <c r="AV204" s="23" t="s">
        <v>97</v>
      </c>
      <c r="AX204" s="23" t="s">
        <v>97</v>
      </c>
      <c r="AY204" s="23">
        <v>609</v>
      </c>
      <c r="AZ204" s="23">
        <v>4</v>
      </c>
      <c r="BA204" s="23">
        <v>24</v>
      </c>
      <c r="BB204" s="23">
        <v>165</v>
      </c>
      <c r="BC204" s="23" t="s">
        <v>97</v>
      </c>
      <c r="BD204" s="23">
        <v>802</v>
      </c>
      <c r="BE204" s="23">
        <v>395</v>
      </c>
      <c r="BF204" s="23">
        <v>331</v>
      </c>
      <c r="BI204" s="23">
        <v>777</v>
      </c>
      <c r="BJ204" s="23">
        <v>25</v>
      </c>
      <c r="BK204" s="23">
        <v>647</v>
      </c>
      <c r="BL204" s="23">
        <v>154</v>
      </c>
      <c r="BM204" s="23">
        <v>798</v>
      </c>
      <c r="BN204" s="23">
        <v>4</v>
      </c>
      <c r="BO204" s="23">
        <v>758</v>
      </c>
      <c r="BP204" s="23">
        <v>44</v>
      </c>
      <c r="BR204" s="23">
        <v>58</v>
      </c>
      <c r="BS204" s="23">
        <v>118</v>
      </c>
      <c r="BT204" s="23">
        <v>23</v>
      </c>
      <c r="BU204" s="23">
        <v>19</v>
      </c>
      <c r="BV204" s="23">
        <v>6</v>
      </c>
      <c r="BW204" s="23">
        <v>13</v>
      </c>
      <c r="BX204" s="23">
        <v>22</v>
      </c>
    </row>
    <row r="205" spans="2:76" ht="15">
      <c r="B205" s="22" t="s">
        <v>148</v>
      </c>
      <c r="C205" s="22">
        <v>509</v>
      </c>
      <c r="D205" s="22">
        <v>158</v>
      </c>
      <c r="E205" s="22">
        <v>325</v>
      </c>
      <c r="F205" s="22">
        <v>288</v>
      </c>
      <c r="G205" s="22">
        <v>868</v>
      </c>
      <c r="H205" s="22">
        <v>412</v>
      </c>
      <c r="I205" s="22">
        <v>762</v>
      </c>
      <c r="J205" s="22">
        <v>518</v>
      </c>
      <c r="K205" s="22">
        <v>1136</v>
      </c>
      <c r="L205" s="22">
        <v>144</v>
      </c>
      <c r="M205" s="22">
        <v>955</v>
      </c>
      <c r="N205" s="22">
        <v>325</v>
      </c>
      <c r="O205" s="22">
        <v>1214</v>
      </c>
      <c r="P205" s="22">
        <v>66</v>
      </c>
      <c r="Q205" s="22">
        <v>302</v>
      </c>
      <c r="R205" s="22">
        <v>40</v>
      </c>
      <c r="S205" s="22">
        <v>678</v>
      </c>
      <c r="T205" s="22">
        <v>22</v>
      </c>
      <c r="U205" s="22">
        <v>329</v>
      </c>
      <c r="V205" s="22">
        <v>53</v>
      </c>
      <c r="W205" s="22">
        <v>10</v>
      </c>
      <c r="X205" s="22">
        <v>212</v>
      </c>
      <c r="Y205" s="22">
        <v>337</v>
      </c>
      <c r="Z205" s="22">
        <v>721</v>
      </c>
      <c r="AA205" s="22">
        <v>134</v>
      </c>
      <c r="AB205" s="22">
        <v>293</v>
      </c>
      <c r="AC205" s="22">
        <v>802</v>
      </c>
      <c r="AD205" s="22">
        <v>1055</v>
      </c>
      <c r="AE205" s="22">
        <v>225</v>
      </c>
      <c r="AF205" s="22">
        <v>248</v>
      </c>
      <c r="AG205" s="22">
        <v>181</v>
      </c>
      <c r="AH205" s="22">
        <v>254</v>
      </c>
      <c r="AI205" s="22">
        <v>326</v>
      </c>
      <c r="AJ205" s="22">
        <v>271</v>
      </c>
      <c r="AK205" s="23" t="s">
        <v>97</v>
      </c>
      <c r="AL205" s="23" t="s">
        <v>97</v>
      </c>
      <c r="AM205" s="23" t="s">
        <v>97</v>
      </c>
      <c r="AN205" s="23" t="s">
        <v>97</v>
      </c>
      <c r="AO205" s="23" t="s">
        <v>97</v>
      </c>
      <c r="AP205" s="23" t="s">
        <v>97</v>
      </c>
      <c r="AQ205" s="23" t="s">
        <v>97</v>
      </c>
      <c r="AR205" s="23">
        <v>1280</v>
      </c>
      <c r="AS205" s="23" t="s">
        <v>97</v>
      </c>
      <c r="AT205" s="23" t="s">
        <v>97</v>
      </c>
      <c r="AU205" s="23" t="s">
        <v>97</v>
      </c>
      <c r="AV205" s="23" t="s">
        <v>97</v>
      </c>
      <c r="AX205" s="23">
        <v>1</v>
      </c>
      <c r="AY205" s="23">
        <v>695</v>
      </c>
      <c r="AZ205" s="23">
        <v>4</v>
      </c>
      <c r="BA205" s="23">
        <v>85</v>
      </c>
      <c r="BB205" s="23">
        <v>495</v>
      </c>
      <c r="BC205" s="23">
        <v>3</v>
      </c>
      <c r="BD205" s="23">
        <v>1277</v>
      </c>
      <c r="BE205" s="23">
        <v>841</v>
      </c>
      <c r="BF205" s="23">
        <v>287</v>
      </c>
      <c r="BI205" s="23">
        <v>1232</v>
      </c>
      <c r="BJ205" s="23">
        <v>48</v>
      </c>
      <c r="BK205" s="23">
        <v>1012</v>
      </c>
      <c r="BL205" s="23">
        <v>263</v>
      </c>
      <c r="BM205" s="23">
        <v>1276</v>
      </c>
      <c r="BN205" s="23">
        <v>4</v>
      </c>
      <c r="BO205" s="23">
        <v>1210</v>
      </c>
      <c r="BP205" s="23">
        <v>70</v>
      </c>
      <c r="BR205" s="23">
        <v>64</v>
      </c>
      <c r="BS205" s="23">
        <v>219</v>
      </c>
      <c r="BT205" s="23">
        <v>35</v>
      </c>
      <c r="BU205" s="23">
        <v>19</v>
      </c>
      <c r="BV205" s="23">
        <v>13</v>
      </c>
      <c r="BW205" s="23">
        <v>23</v>
      </c>
      <c r="BX205" s="23">
        <v>31</v>
      </c>
    </row>
    <row r="206" spans="2:76" ht="15">
      <c r="B206" s="22" t="s">
        <v>149</v>
      </c>
      <c r="C206" s="22">
        <v>29</v>
      </c>
      <c r="D206" s="22">
        <v>502</v>
      </c>
      <c r="E206" s="22">
        <v>75</v>
      </c>
      <c r="F206" s="22">
        <v>12</v>
      </c>
      <c r="G206" s="22">
        <v>561</v>
      </c>
      <c r="H206" s="22">
        <v>57</v>
      </c>
      <c r="I206" s="22">
        <v>487</v>
      </c>
      <c r="J206" s="22">
        <v>131</v>
      </c>
      <c r="K206" s="22">
        <v>596</v>
      </c>
      <c r="L206" s="22">
        <v>22</v>
      </c>
      <c r="M206" s="22">
        <v>518</v>
      </c>
      <c r="N206" s="22">
        <v>100</v>
      </c>
      <c r="O206" s="22">
        <v>598</v>
      </c>
      <c r="P206" s="22">
        <v>20</v>
      </c>
      <c r="Q206" s="22">
        <v>153</v>
      </c>
      <c r="R206" s="22">
        <v>14</v>
      </c>
      <c r="S206" s="22">
        <v>342</v>
      </c>
      <c r="T206" s="22">
        <v>8</v>
      </c>
      <c r="U206" s="22">
        <v>171</v>
      </c>
      <c r="V206" s="22">
        <v>15</v>
      </c>
      <c r="W206" s="22">
        <v>10</v>
      </c>
      <c r="X206" s="22">
        <v>113</v>
      </c>
      <c r="Y206" s="22">
        <v>145</v>
      </c>
      <c r="Z206" s="22">
        <v>350</v>
      </c>
      <c r="AA206" s="22">
        <v>59</v>
      </c>
      <c r="AB206" s="22">
        <v>153</v>
      </c>
      <c r="AC206" s="22">
        <v>364</v>
      </c>
      <c r="AD206" s="22">
        <v>454</v>
      </c>
      <c r="AE206" s="22">
        <v>164</v>
      </c>
      <c r="AF206" s="22">
        <v>10</v>
      </c>
      <c r="AG206" s="22">
        <v>41</v>
      </c>
      <c r="AH206" s="22">
        <v>162</v>
      </c>
      <c r="AI206" s="22">
        <v>189</v>
      </c>
      <c r="AJ206" s="22">
        <v>216</v>
      </c>
      <c r="AK206" s="23" t="s">
        <v>97</v>
      </c>
      <c r="AL206" s="23" t="s">
        <v>97</v>
      </c>
      <c r="AM206" s="23" t="s">
        <v>97</v>
      </c>
      <c r="AN206" s="23" t="s">
        <v>97</v>
      </c>
      <c r="AO206" s="23" t="s">
        <v>97</v>
      </c>
      <c r="AP206" s="23" t="s">
        <v>97</v>
      </c>
      <c r="AQ206" s="23" t="s">
        <v>97</v>
      </c>
      <c r="AR206" s="23" t="s">
        <v>97</v>
      </c>
      <c r="AS206" s="23">
        <v>618</v>
      </c>
      <c r="AT206" s="23" t="s">
        <v>97</v>
      </c>
      <c r="AU206" s="23" t="s">
        <v>97</v>
      </c>
      <c r="AV206" s="23" t="s">
        <v>97</v>
      </c>
      <c r="AX206" s="23">
        <v>1</v>
      </c>
      <c r="AY206" s="23">
        <v>267</v>
      </c>
      <c r="AZ206" s="23">
        <v>11</v>
      </c>
      <c r="BA206" s="23">
        <v>46</v>
      </c>
      <c r="BB206" s="23">
        <v>293</v>
      </c>
      <c r="BC206" s="23">
        <v>8</v>
      </c>
      <c r="BD206" s="23">
        <v>610</v>
      </c>
      <c r="BE206" s="23">
        <v>360</v>
      </c>
      <c r="BF206" s="23">
        <v>183</v>
      </c>
      <c r="BI206" s="23">
        <v>573</v>
      </c>
      <c r="BJ206" s="23">
        <v>45</v>
      </c>
      <c r="BK206" s="23">
        <v>461</v>
      </c>
      <c r="BL206" s="23">
        <v>154</v>
      </c>
      <c r="BM206" s="23">
        <v>591</v>
      </c>
      <c r="BN206" s="23">
        <v>26</v>
      </c>
      <c r="BO206" s="23">
        <v>574</v>
      </c>
      <c r="BP206" s="23">
        <v>44</v>
      </c>
      <c r="BR206" s="23">
        <v>17</v>
      </c>
      <c r="BS206" s="23">
        <v>95</v>
      </c>
      <c r="BT206" s="23">
        <v>15</v>
      </c>
      <c r="BU206" s="23">
        <v>6</v>
      </c>
      <c r="BV206" s="23">
        <v>7</v>
      </c>
      <c r="BW206" s="23">
        <v>11</v>
      </c>
      <c r="BX206" s="23">
        <v>18</v>
      </c>
    </row>
    <row r="207" spans="2:76" ht="15">
      <c r="B207" s="22" t="s">
        <v>150</v>
      </c>
      <c r="C207" s="22">
        <v>502</v>
      </c>
      <c r="D207" s="22">
        <v>78</v>
      </c>
      <c r="E207" s="22">
        <v>33</v>
      </c>
      <c r="F207" s="22">
        <v>548</v>
      </c>
      <c r="G207" s="22">
        <v>655</v>
      </c>
      <c r="H207" s="22">
        <v>506</v>
      </c>
      <c r="I207" s="22">
        <v>629</v>
      </c>
      <c r="J207" s="22">
        <v>532</v>
      </c>
      <c r="K207" s="22">
        <v>999</v>
      </c>
      <c r="L207" s="22">
        <v>162</v>
      </c>
      <c r="M207" s="22">
        <v>723</v>
      </c>
      <c r="N207" s="22">
        <v>438</v>
      </c>
      <c r="O207" s="22">
        <v>1085</v>
      </c>
      <c r="P207" s="22">
        <v>76</v>
      </c>
      <c r="Q207" s="22">
        <v>262</v>
      </c>
      <c r="R207" s="22">
        <v>26</v>
      </c>
      <c r="S207" s="22">
        <v>655</v>
      </c>
      <c r="T207" s="22">
        <v>12</v>
      </c>
      <c r="U207" s="22">
        <v>266</v>
      </c>
      <c r="V207" s="22">
        <v>56</v>
      </c>
      <c r="W207" s="22">
        <v>13</v>
      </c>
      <c r="X207" s="22">
        <v>163</v>
      </c>
      <c r="Y207" s="22">
        <v>339</v>
      </c>
      <c r="Z207" s="22">
        <v>646</v>
      </c>
      <c r="AA207" s="22">
        <v>146</v>
      </c>
      <c r="AB207" s="22">
        <v>223</v>
      </c>
      <c r="AC207" s="22">
        <v>774</v>
      </c>
      <c r="AD207" s="22">
        <v>956</v>
      </c>
      <c r="AE207" s="22">
        <v>205</v>
      </c>
      <c r="AF207" s="22">
        <v>327</v>
      </c>
      <c r="AG207" s="22">
        <v>124</v>
      </c>
      <c r="AH207" s="22">
        <v>126</v>
      </c>
      <c r="AI207" s="22">
        <v>270</v>
      </c>
      <c r="AJ207" s="22">
        <v>314</v>
      </c>
      <c r="AK207" s="23" t="s">
        <v>97</v>
      </c>
      <c r="AL207" s="23" t="s">
        <v>97</v>
      </c>
      <c r="AM207" s="23" t="s">
        <v>97</v>
      </c>
      <c r="AN207" s="23" t="s">
        <v>97</v>
      </c>
      <c r="AO207" s="23" t="s">
        <v>97</v>
      </c>
      <c r="AP207" s="23" t="s">
        <v>97</v>
      </c>
      <c r="AQ207" s="23" t="s">
        <v>97</v>
      </c>
      <c r="AR207" s="23" t="s">
        <v>97</v>
      </c>
      <c r="AS207" s="23" t="s">
        <v>97</v>
      </c>
      <c r="AT207" s="23">
        <v>1161</v>
      </c>
      <c r="AU207" s="23" t="s">
        <v>97</v>
      </c>
      <c r="AV207" s="23" t="s">
        <v>97</v>
      </c>
      <c r="AX207" s="23">
        <v>3</v>
      </c>
      <c r="AY207" s="23">
        <v>357</v>
      </c>
      <c r="AZ207" s="23">
        <v>5</v>
      </c>
      <c r="BA207" s="23">
        <v>283</v>
      </c>
      <c r="BB207" s="23">
        <v>513</v>
      </c>
      <c r="BC207" s="23">
        <v>17</v>
      </c>
      <c r="BD207" s="23">
        <v>1144</v>
      </c>
      <c r="BE207" s="23">
        <v>803</v>
      </c>
      <c r="BF207" s="23">
        <v>214</v>
      </c>
      <c r="BI207" s="23">
        <v>1106</v>
      </c>
      <c r="BJ207" s="23">
        <v>55</v>
      </c>
      <c r="BK207" s="23">
        <v>874</v>
      </c>
      <c r="BL207" s="23">
        <v>278</v>
      </c>
      <c r="BM207" s="23">
        <v>1138</v>
      </c>
      <c r="BN207" s="23">
        <v>23</v>
      </c>
      <c r="BO207" s="23">
        <v>1086</v>
      </c>
      <c r="BP207" s="23">
        <v>75</v>
      </c>
      <c r="BR207" s="23">
        <v>59</v>
      </c>
      <c r="BS207" s="23">
        <v>173</v>
      </c>
      <c r="BT207" s="23">
        <v>25</v>
      </c>
      <c r="BU207" s="23">
        <v>16</v>
      </c>
      <c r="BV207" s="23">
        <v>1</v>
      </c>
      <c r="BW207" s="23">
        <v>25</v>
      </c>
      <c r="BX207" s="23">
        <v>34</v>
      </c>
    </row>
    <row r="208" spans="2:76" ht="15">
      <c r="B208" s="22" t="s">
        <v>151</v>
      </c>
      <c r="C208" s="22" t="s">
        <v>97</v>
      </c>
      <c r="D208" s="22" t="s">
        <v>97</v>
      </c>
      <c r="E208" s="22">
        <v>22</v>
      </c>
      <c r="F208" s="22">
        <v>59</v>
      </c>
      <c r="G208" s="22" t="s">
        <v>97</v>
      </c>
      <c r="H208" s="22">
        <v>81</v>
      </c>
      <c r="I208" s="22" t="s">
        <v>97</v>
      </c>
      <c r="J208" s="22">
        <v>81</v>
      </c>
      <c r="K208" s="22">
        <v>75</v>
      </c>
      <c r="L208" s="22">
        <v>6</v>
      </c>
      <c r="M208" s="22">
        <v>15</v>
      </c>
      <c r="N208" s="22">
        <v>66</v>
      </c>
      <c r="O208" s="22">
        <v>38</v>
      </c>
      <c r="P208" s="22">
        <v>43</v>
      </c>
      <c r="Q208" s="22">
        <v>23</v>
      </c>
      <c r="R208" s="22">
        <v>10</v>
      </c>
      <c r="S208" s="22">
        <v>19</v>
      </c>
      <c r="T208" s="22">
        <v>13</v>
      </c>
      <c r="U208" s="22">
        <v>14</v>
      </c>
      <c r="V208" s="22">
        <v>22</v>
      </c>
      <c r="W208" s="22" t="s">
        <v>97</v>
      </c>
      <c r="X208" s="22">
        <v>16</v>
      </c>
      <c r="Y208" s="22">
        <v>31</v>
      </c>
      <c r="Z208" s="22">
        <v>34</v>
      </c>
      <c r="AA208" s="22">
        <v>34</v>
      </c>
      <c r="AB208" s="22">
        <v>43</v>
      </c>
      <c r="AC208" s="22">
        <v>4</v>
      </c>
      <c r="AD208" s="22">
        <v>69</v>
      </c>
      <c r="AE208" s="22">
        <v>12</v>
      </c>
      <c r="AF208" s="22">
        <v>79</v>
      </c>
      <c r="AG208" s="22">
        <v>2</v>
      </c>
      <c r="AH208" s="22" t="s">
        <v>97</v>
      </c>
      <c r="AI208" s="22" t="s">
        <v>97</v>
      </c>
      <c r="AJ208" s="22" t="s">
        <v>97</v>
      </c>
      <c r="AK208" s="23" t="s">
        <v>97</v>
      </c>
      <c r="AL208" s="23" t="s">
        <v>97</v>
      </c>
      <c r="AM208" s="23" t="s">
        <v>97</v>
      </c>
      <c r="AN208" s="23" t="s">
        <v>97</v>
      </c>
      <c r="AO208" s="23" t="s">
        <v>97</v>
      </c>
      <c r="AP208" s="23" t="s">
        <v>97</v>
      </c>
      <c r="AQ208" s="23" t="s">
        <v>97</v>
      </c>
      <c r="AR208" s="23" t="s">
        <v>97</v>
      </c>
      <c r="AS208" s="23" t="s">
        <v>97</v>
      </c>
      <c r="AT208" s="23" t="s">
        <v>97</v>
      </c>
      <c r="AU208" s="23">
        <v>81</v>
      </c>
      <c r="AV208" s="23" t="s">
        <v>97</v>
      </c>
      <c r="AX208" s="23" t="s">
        <v>97</v>
      </c>
      <c r="AY208" s="23">
        <v>38</v>
      </c>
      <c r="AZ208" s="23" t="s">
        <v>97</v>
      </c>
      <c r="BA208" s="23">
        <v>16</v>
      </c>
      <c r="BB208" s="23">
        <v>27</v>
      </c>
      <c r="BC208" s="23" t="s">
        <v>97</v>
      </c>
      <c r="BD208" s="23">
        <v>81</v>
      </c>
      <c r="BE208" s="23">
        <v>48</v>
      </c>
      <c r="BF208" s="23">
        <v>20</v>
      </c>
      <c r="BI208" s="23">
        <v>81</v>
      </c>
      <c r="BJ208" s="23" t="s">
        <v>97</v>
      </c>
      <c r="BK208" s="23">
        <v>63</v>
      </c>
      <c r="BL208" s="23">
        <v>16</v>
      </c>
      <c r="BM208" s="23">
        <v>81</v>
      </c>
      <c r="BN208" s="23" t="s">
        <v>97</v>
      </c>
      <c r="BO208" s="23">
        <v>81</v>
      </c>
      <c r="BP208" s="23" t="s">
        <v>97</v>
      </c>
      <c r="BR208" s="23">
        <v>30</v>
      </c>
      <c r="BS208" s="23">
        <v>24</v>
      </c>
      <c r="BT208" s="23">
        <v>8</v>
      </c>
      <c r="BU208" s="23">
        <v>7</v>
      </c>
      <c r="BV208" s="23" t="s">
        <v>97</v>
      </c>
      <c r="BW208" s="23">
        <v>2</v>
      </c>
      <c r="BX208" s="23">
        <v>4</v>
      </c>
    </row>
    <row r="209" spans="2:76" ht="15">
      <c r="B209" s="22" t="s">
        <v>152</v>
      </c>
      <c r="C209" s="22">
        <v>890</v>
      </c>
      <c r="D209" s="22">
        <v>1037</v>
      </c>
      <c r="E209" s="22">
        <v>1688</v>
      </c>
      <c r="F209" s="22">
        <v>2130</v>
      </c>
      <c r="G209" s="22">
        <v>3122</v>
      </c>
      <c r="H209" s="22">
        <v>2623</v>
      </c>
      <c r="I209" s="22">
        <v>2813</v>
      </c>
      <c r="J209" s="22">
        <v>2932</v>
      </c>
      <c r="K209" s="22">
        <v>5023</v>
      </c>
      <c r="L209" s="22">
        <v>722</v>
      </c>
      <c r="M209" s="22">
        <v>3777</v>
      </c>
      <c r="N209" s="22">
        <v>1968</v>
      </c>
      <c r="O209" s="22">
        <v>5016</v>
      </c>
      <c r="P209" s="22">
        <v>729</v>
      </c>
      <c r="Q209" s="22">
        <v>1211</v>
      </c>
      <c r="R209" s="22">
        <v>170</v>
      </c>
      <c r="S209" s="22">
        <v>3066</v>
      </c>
      <c r="T209" s="22">
        <v>167</v>
      </c>
      <c r="U209" s="22">
        <v>1271</v>
      </c>
      <c r="V209" s="22">
        <v>214</v>
      </c>
      <c r="W209" s="22">
        <v>98</v>
      </c>
      <c r="X209" s="22">
        <v>1099</v>
      </c>
      <c r="Y209" s="22">
        <v>1636</v>
      </c>
      <c r="Z209" s="22">
        <v>2912</v>
      </c>
      <c r="AA209" s="22">
        <v>672</v>
      </c>
      <c r="AB209" s="22">
        <v>1493</v>
      </c>
      <c r="AC209" s="22">
        <v>3450</v>
      </c>
      <c r="AD209" s="22">
        <v>4615</v>
      </c>
      <c r="AE209" s="22">
        <v>1130</v>
      </c>
      <c r="AF209" s="22">
        <v>1320</v>
      </c>
      <c r="AG209" s="22">
        <v>1220</v>
      </c>
      <c r="AH209" s="22">
        <v>1336</v>
      </c>
      <c r="AI209" s="22">
        <v>1014</v>
      </c>
      <c r="AJ209" s="22">
        <v>855</v>
      </c>
      <c r="AK209" s="23" t="s">
        <v>97</v>
      </c>
      <c r="AL209" s="23" t="s">
        <v>97</v>
      </c>
      <c r="AM209" s="23" t="s">
        <v>97</v>
      </c>
      <c r="AN209" s="23" t="s">
        <v>97</v>
      </c>
      <c r="AO209" s="23" t="s">
        <v>97</v>
      </c>
      <c r="AP209" s="23" t="s">
        <v>97</v>
      </c>
      <c r="AQ209" s="23" t="s">
        <v>97</v>
      </c>
      <c r="AR209" s="23" t="s">
        <v>97</v>
      </c>
      <c r="AS209" s="23" t="s">
        <v>97</v>
      </c>
      <c r="AT209" s="23" t="s">
        <v>97</v>
      </c>
      <c r="AU209" s="23" t="s">
        <v>97</v>
      </c>
      <c r="AV209" s="23">
        <v>5745</v>
      </c>
      <c r="AX209" s="23">
        <v>28</v>
      </c>
      <c r="AY209" s="23">
        <v>2609</v>
      </c>
      <c r="AZ209" s="23">
        <v>122</v>
      </c>
      <c r="BA209" s="23">
        <v>534</v>
      </c>
      <c r="BB209" s="23">
        <v>1655</v>
      </c>
      <c r="BC209" s="23">
        <v>150</v>
      </c>
      <c r="BD209" s="23">
        <v>5595</v>
      </c>
      <c r="BE209" s="23">
        <v>3407</v>
      </c>
      <c r="BF209" s="23">
        <v>1696</v>
      </c>
      <c r="BI209" s="23">
        <v>5250</v>
      </c>
      <c r="BJ209" s="23">
        <v>495</v>
      </c>
      <c r="BK209" s="23">
        <v>4429</v>
      </c>
      <c r="BL209" s="23">
        <v>1277</v>
      </c>
      <c r="BM209" s="23">
        <v>5568</v>
      </c>
      <c r="BN209" s="23">
        <v>169</v>
      </c>
      <c r="BO209" s="23">
        <v>5315</v>
      </c>
      <c r="BP209" s="23">
        <v>430</v>
      </c>
      <c r="BR209" s="23">
        <v>435</v>
      </c>
      <c r="BS209" s="23">
        <v>924</v>
      </c>
      <c r="BT209" s="23">
        <v>163</v>
      </c>
      <c r="BU209" s="23">
        <v>79</v>
      </c>
      <c r="BV209" s="23">
        <v>36</v>
      </c>
      <c r="BW209" s="23">
        <v>92</v>
      </c>
      <c r="BX209" s="23">
        <v>149</v>
      </c>
    </row>
    <row r="210" spans="1:2" ht="15">
      <c r="A210" s="22" t="s">
        <v>2</v>
      </c>
      <c r="B210" s="22" t="s">
        <v>153</v>
      </c>
    </row>
    <row r="211" spans="1:76" ht="15">
      <c r="A211" s="22" t="s">
        <v>3</v>
      </c>
      <c r="B211" s="22" t="s">
        <v>154</v>
      </c>
      <c r="C211" s="22">
        <v>6</v>
      </c>
      <c r="D211" s="22">
        <v>5</v>
      </c>
      <c r="E211" s="22">
        <v>1</v>
      </c>
      <c r="F211" s="22">
        <v>29</v>
      </c>
      <c r="G211" s="22">
        <v>21</v>
      </c>
      <c r="H211" s="22">
        <v>20</v>
      </c>
      <c r="I211" s="22">
        <v>24</v>
      </c>
      <c r="J211" s="22">
        <v>17</v>
      </c>
      <c r="K211" s="22">
        <v>38</v>
      </c>
      <c r="L211" s="22">
        <v>3</v>
      </c>
      <c r="M211" s="22">
        <v>32</v>
      </c>
      <c r="N211" s="22">
        <v>9</v>
      </c>
      <c r="O211" s="22">
        <v>37</v>
      </c>
      <c r="P211" s="22">
        <v>4</v>
      </c>
      <c r="Q211" s="22">
        <v>14</v>
      </c>
      <c r="R211" s="22" t="s">
        <v>97</v>
      </c>
      <c r="S211" s="22">
        <v>17</v>
      </c>
      <c r="T211" s="22" t="s">
        <v>97</v>
      </c>
      <c r="U211" s="22">
        <v>12</v>
      </c>
      <c r="V211" s="22">
        <v>2</v>
      </c>
      <c r="W211" s="22" t="s">
        <v>97</v>
      </c>
      <c r="X211" s="22">
        <v>17</v>
      </c>
      <c r="Y211" s="22">
        <v>14</v>
      </c>
      <c r="Z211" s="22">
        <v>10</v>
      </c>
      <c r="AA211" s="22">
        <v>1</v>
      </c>
      <c r="AB211" s="22">
        <v>7</v>
      </c>
      <c r="AC211" s="22">
        <v>33</v>
      </c>
      <c r="AD211" s="22">
        <v>32</v>
      </c>
      <c r="AE211" s="22">
        <v>9</v>
      </c>
      <c r="AF211" s="22">
        <v>9</v>
      </c>
      <c r="AG211" s="22">
        <v>8</v>
      </c>
      <c r="AH211" s="22">
        <v>12</v>
      </c>
      <c r="AI211" s="22">
        <v>11</v>
      </c>
      <c r="AJ211" s="22">
        <v>1</v>
      </c>
      <c r="AK211" s="23" t="s">
        <v>97</v>
      </c>
      <c r="AL211" s="23">
        <v>2</v>
      </c>
      <c r="AM211" s="23" t="s">
        <v>97</v>
      </c>
      <c r="AN211" s="23" t="s">
        <v>97</v>
      </c>
      <c r="AO211" s="23">
        <v>5</v>
      </c>
      <c r="AP211" s="23">
        <v>1</v>
      </c>
      <c r="AQ211" s="23" t="s">
        <v>97</v>
      </c>
      <c r="AR211" s="23">
        <v>1</v>
      </c>
      <c r="AS211" s="23">
        <v>1</v>
      </c>
      <c r="AT211" s="23">
        <v>3</v>
      </c>
      <c r="AU211" s="23" t="s">
        <v>97</v>
      </c>
      <c r="AV211" s="23">
        <v>28</v>
      </c>
      <c r="AX211" s="23">
        <v>41</v>
      </c>
      <c r="AY211" s="23" t="s">
        <v>97</v>
      </c>
      <c r="AZ211" s="23" t="s">
        <v>97</v>
      </c>
      <c r="BA211" s="23" t="s">
        <v>97</v>
      </c>
      <c r="BB211" s="23" t="s">
        <v>97</v>
      </c>
      <c r="BC211" s="23" t="s">
        <v>97</v>
      </c>
      <c r="BD211" s="23">
        <v>41</v>
      </c>
      <c r="BE211" s="23">
        <v>32</v>
      </c>
      <c r="BF211" s="23">
        <v>3</v>
      </c>
      <c r="BI211" s="23">
        <v>36</v>
      </c>
      <c r="BJ211" s="23">
        <v>5</v>
      </c>
      <c r="BK211" s="23">
        <v>35</v>
      </c>
      <c r="BL211" s="23">
        <v>6</v>
      </c>
      <c r="BM211" s="23">
        <v>41</v>
      </c>
      <c r="BN211" s="23" t="s">
        <v>97</v>
      </c>
      <c r="BO211" s="23">
        <v>41</v>
      </c>
      <c r="BP211" s="23" t="s">
        <v>97</v>
      </c>
      <c r="BR211" s="23">
        <v>3</v>
      </c>
      <c r="BS211" s="23">
        <v>6</v>
      </c>
      <c r="BT211" s="23">
        <v>3</v>
      </c>
      <c r="BU211" s="23" t="s">
        <v>97</v>
      </c>
      <c r="BV211" s="23" t="s">
        <v>97</v>
      </c>
      <c r="BW211" s="23" t="s">
        <v>97</v>
      </c>
      <c r="BX211" s="23" t="s">
        <v>97</v>
      </c>
    </row>
    <row r="212" spans="2:76" ht="15">
      <c r="B212" s="22" t="s">
        <v>5</v>
      </c>
      <c r="C212" s="22">
        <v>2312</v>
      </c>
      <c r="D212" s="22">
        <v>1789</v>
      </c>
      <c r="E212" s="22">
        <v>2633</v>
      </c>
      <c r="F212" s="22">
        <v>1304</v>
      </c>
      <c r="G212" s="22">
        <v>5343</v>
      </c>
      <c r="H212" s="22">
        <v>2695</v>
      </c>
      <c r="I212" s="22">
        <v>4671</v>
      </c>
      <c r="J212" s="22">
        <v>3367</v>
      </c>
      <c r="K212" s="22">
        <v>7272</v>
      </c>
      <c r="L212" s="22">
        <v>766</v>
      </c>
      <c r="M212" s="22">
        <v>5770</v>
      </c>
      <c r="N212" s="22">
        <v>2268</v>
      </c>
      <c r="O212" s="22">
        <v>7467</v>
      </c>
      <c r="P212" s="22">
        <v>571</v>
      </c>
      <c r="Q212" s="22">
        <v>1840</v>
      </c>
      <c r="R212" s="22">
        <v>223</v>
      </c>
      <c r="S212" s="22">
        <v>4466</v>
      </c>
      <c r="T212" s="22">
        <v>148</v>
      </c>
      <c r="U212" s="22">
        <v>2005</v>
      </c>
      <c r="V212" s="22">
        <v>241</v>
      </c>
      <c r="W212" s="22">
        <v>74</v>
      </c>
      <c r="X212" s="22">
        <v>1148</v>
      </c>
      <c r="Y212" s="22">
        <v>2383</v>
      </c>
      <c r="Z212" s="22">
        <v>4433</v>
      </c>
      <c r="AA212" s="22">
        <v>842</v>
      </c>
      <c r="AB212" s="22">
        <v>1848</v>
      </c>
      <c r="AC212" s="22">
        <v>5141</v>
      </c>
      <c r="AD212" s="22">
        <v>6269</v>
      </c>
      <c r="AE212" s="22">
        <v>1769</v>
      </c>
      <c r="AF212" s="22">
        <v>1280</v>
      </c>
      <c r="AG212" s="22">
        <v>1467</v>
      </c>
      <c r="AH212" s="22">
        <v>1874</v>
      </c>
      <c r="AI212" s="22">
        <v>1828</v>
      </c>
      <c r="AJ212" s="22">
        <v>1589</v>
      </c>
      <c r="AK212" s="23">
        <v>619</v>
      </c>
      <c r="AL212" s="23">
        <v>339</v>
      </c>
      <c r="AM212" s="23">
        <v>496</v>
      </c>
      <c r="AN212" s="23">
        <v>1676</v>
      </c>
      <c r="AO212" s="23">
        <v>165</v>
      </c>
      <c r="AP212" s="23">
        <v>168</v>
      </c>
      <c r="AQ212" s="23">
        <v>609</v>
      </c>
      <c r="AR212" s="23">
        <v>695</v>
      </c>
      <c r="AS212" s="23">
        <v>267</v>
      </c>
      <c r="AT212" s="23">
        <v>357</v>
      </c>
      <c r="AU212" s="23">
        <v>38</v>
      </c>
      <c r="AV212" s="23">
        <v>2609</v>
      </c>
      <c r="AX212" s="23" t="s">
        <v>97</v>
      </c>
      <c r="AY212" s="23">
        <v>8038</v>
      </c>
      <c r="AZ212" s="23" t="s">
        <v>97</v>
      </c>
      <c r="BA212" s="23" t="s">
        <v>97</v>
      </c>
      <c r="BB212" s="23" t="s">
        <v>97</v>
      </c>
      <c r="BC212" s="23">
        <v>42</v>
      </c>
      <c r="BD212" s="23">
        <v>7996</v>
      </c>
      <c r="BE212" s="23">
        <v>4960</v>
      </c>
      <c r="BF212" s="23">
        <v>2297</v>
      </c>
      <c r="BI212" s="23">
        <v>7625</v>
      </c>
      <c r="BJ212" s="23">
        <v>413</v>
      </c>
      <c r="BK212" s="23">
        <v>6112</v>
      </c>
      <c r="BL212" s="23">
        <v>1893</v>
      </c>
      <c r="BM212" s="23">
        <v>7869</v>
      </c>
      <c r="BN212" s="23">
        <v>164</v>
      </c>
      <c r="BO212" s="23">
        <v>7436</v>
      </c>
      <c r="BP212" s="23">
        <v>602</v>
      </c>
      <c r="BR212" s="23">
        <v>478</v>
      </c>
      <c r="BS212" s="23">
        <v>1260</v>
      </c>
      <c r="BT212" s="23">
        <v>223</v>
      </c>
      <c r="BU212" s="23">
        <v>132</v>
      </c>
      <c r="BV212" s="23">
        <v>63</v>
      </c>
      <c r="BW212" s="23">
        <v>158</v>
      </c>
      <c r="BX212" s="23">
        <v>242</v>
      </c>
    </row>
    <row r="213" spans="2:76" ht="15">
      <c r="B213" s="22" t="s">
        <v>6</v>
      </c>
      <c r="C213" s="22">
        <v>65</v>
      </c>
      <c r="D213" s="22">
        <v>48</v>
      </c>
      <c r="E213" s="22">
        <v>17</v>
      </c>
      <c r="F213" s="22">
        <v>30</v>
      </c>
      <c r="G213" s="22">
        <v>145</v>
      </c>
      <c r="H213" s="22">
        <v>15</v>
      </c>
      <c r="I213" s="22">
        <v>126</v>
      </c>
      <c r="J213" s="22">
        <v>34</v>
      </c>
      <c r="K213" s="22">
        <v>157</v>
      </c>
      <c r="L213" s="22">
        <v>3</v>
      </c>
      <c r="M213" s="22">
        <v>156</v>
      </c>
      <c r="N213" s="22">
        <v>4</v>
      </c>
      <c r="O213" s="22">
        <v>160</v>
      </c>
      <c r="P213" s="22" t="s">
        <v>97</v>
      </c>
      <c r="Q213" s="22">
        <v>62</v>
      </c>
      <c r="R213" s="22">
        <v>5</v>
      </c>
      <c r="S213" s="22">
        <v>57</v>
      </c>
      <c r="T213" s="22">
        <v>6</v>
      </c>
      <c r="U213" s="22">
        <v>72</v>
      </c>
      <c r="V213" s="22">
        <v>2</v>
      </c>
      <c r="W213" s="22">
        <v>4</v>
      </c>
      <c r="X213" s="22">
        <v>40</v>
      </c>
      <c r="Y213" s="22">
        <v>57</v>
      </c>
      <c r="Z213" s="22">
        <v>59</v>
      </c>
      <c r="AA213" s="22">
        <v>45</v>
      </c>
      <c r="AB213" s="22">
        <v>32</v>
      </c>
      <c r="AC213" s="22">
        <v>76</v>
      </c>
      <c r="AD213" s="22">
        <v>138</v>
      </c>
      <c r="AE213" s="22">
        <v>22</v>
      </c>
      <c r="AF213" s="22">
        <v>5</v>
      </c>
      <c r="AG213" s="22">
        <v>6</v>
      </c>
      <c r="AH213" s="22">
        <v>24</v>
      </c>
      <c r="AI213" s="22">
        <v>34</v>
      </c>
      <c r="AJ213" s="22">
        <v>91</v>
      </c>
      <c r="AK213" s="23">
        <v>3</v>
      </c>
      <c r="AL213" s="23" t="s">
        <v>97</v>
      </c>
      <c r="AM213" s="23">
        <v>3</v>
      </c>
      <c r="AN213" s="23">
        <v>5</v>
      </c>
      <c r="AO213" s="23">
        <v>1</v>
      </c>
      <c r="AP213" s="23">
        <v>2</v>
      </c>
      <c r="AQ213" s="23">
        <v>4</v>
      </c>
      <c r="AR213" s="23">
        <v>4</v>
      </c>
      <c r="AS213" s="23">
        <v>11</v>
      </c>
      <c r="AT213" s="23">
        <v>5</v>
      </c>
      <c r="AU213" s="23" t="s">
        <v>97</v>
      </c>
      <c r="AV213" s="23">
        <v>122</v>
      </c>
      <c r="AX213" s="23" t="s">
        <v>97</v>
      </c>
      <c r="AY213" s="23" t="s">
        <v>97</v>
      </c>
      <c r="AZ213" s="23">
        <v>160</v>
      </c>
      <c r="BA213" s="23" t="s">
        <v>97</v>
      </c>
      <c r="BB213" s="23" t="s">
        <v>97</v>
      </c>
      <c r="BC213" s="23" t="s">
        <v>97</v>
      </c>
      <c r="BD213" s="23">
        <v>160</v>
      </c>
      <c r="BE213" s="23">
        <v>94</v>
      </c>
      <c r="BF213" s="23">
        <v>28</v>
      </c>
      <c r="BI213" s="23">
        <v>154</v>
      </c>
      <c r="BJ213" s="23">
        <v>6</v>
      </c>
      <c r="BK213" s="23">
        <v>147</v>
      </c>
      <c r="BL213" s="23">
        <v>11</v>
      </c>
      <c r="BM213" s="23">
        <v>160</v>
      </c>
      <c r="BN213" s="23" t="s">
        <v>97</v>
      </c>
      <c r="BO213" s="23">
        <v>156</v>
      </c>
      <c r="BP213" s="23">
        <v>4</v>
      </c>
      <c r="BR213" s="23">
        <v>13</v>
      </c>
      <c r="BS213" s="23">
        <v>32</v>
      </c>
      <c r="BT213" s="23">
        <v>7</v>
      </c>
      <c r="BU213" s="23" t="s">
        <v>97</v>
      </c>
      <c r="BV213" s="23">
        <v>2</v>
      </c>
      <c r="BW213" s="23">
        <v>2</v>
      </c>
      <c r="BX213" s="23">
        <v>2</v>
      </c>
    </row>
    <row r="214" spans="2:76" ht="15">
      <c r="B214" s="22" t="s">
        <v>155</v>
      </c>
      <c r="C214" s="22">
        <v>243</v>
      </c>
      <c r="D214" s="22">
        <v>160</v>
      </c>
      <c r="E214" s="22">
        <v>263</v>
      </c>
      <c r="F214" s="22">
        <v>560</v>
      </c>
      <c r="G214" s="22">
        <v>538</v>
      </c>
      <c r="H214" s="22">
        <v>688</v>
      </c>
      <c r="I214" s="22">
        <v>453</v>
      </c>
      <c r="J214" s="22">
        <v>773</v>
      </c>
      <c r="K214" s="22">
        <v>957</v>
      </c>
      <c r="L214" s="22">
        <v>269</v>
      </c>
      <c r="M214" s="22">
        <v>676</v>
      </c>
      <c r="N214" s="22">
        <v>550</v>
      </c>
      <c r="O214" s="22">
        <v>1111</v>
      </c>
      <c r="P214" s="22">
        <v>115</v>
      </c>
      <c r="Q214" s="22">
        <v>318</v>
      </c>
      <c r="R214" s="22">
        <v>51</v>
      </c>
      <c r="S214" s="22">
        <v>609</v>
      </c>
      <c r="T214" s="22">
        <v>30</v>
      </c>
      <c r="U214" s="22">
        <v>320</v>
      </c>
      <c r="V214" s="22">
        <v>82</v>
      </c>
      <c r="W214" s="22">
        <v>11</v>
      </c>
      <c r="X214" s="22">
        <v>196</v>
      </c>
      <c r="Y214" s="22">
        <v>342</v>
      </c>
      <c r="Z214" s="22">
        <v>677</v>
      </c>
      <c r="AA214" s="22">
        <v>130</v>
      </c>
      <c r="AB214" s="22">
        <v>357</v>
      </c>
      <c r="AC214" s="22">
        <v>709</v>
      </c>
      <c r="AD214" s="22">
        <v>1062</v>
      </c>
      <c r="AE214" s="22">
        <v>164</v>
      </c>
      <c r="AF214" s="22">
        <v>485</v>
      </c>
      <c r="AG214" s="22">
        <v>169</v>
      </c>
      <c r="AH214" s="22">
        <v>212</v>
      </c>
      <c r="AI214" s="22">
        <v>183</v>
      </c>
      <c r="AJ214" s="22">
        <v>177</v>
      </c>
      <c r="AK214" s="23">
        <v>79</v>
      </c>
      <c r="AL214" s="23">
        <v>10</v>
      </c>
      <c r="AM214" s="23">
        <v>27</v>
      </c>
      <c r="AN214" s="23">
        <v>52</v>
      </c>
      <c r="AO214" s="23">
        <v>38</v>
      </c>
      <c r="AP214" s="23">
        <v>32</v>
      </c>
      <c r="AQ214" s="23">
        <v>24</v>
      </c>
      <c r="AR214" s="23">
        <v>85</v>
      </c>
      <c r="AS214" s="23">
        <v>46</v>
      </c>
      <c r="AT214" s="23">
        <v>283</v>
      </c>
      <c r="AU214" s="23">
        <v>16</v>
      </c>
      <c r="AV214" s="23">
        <v>534</v>
      </c>
      <c r="AX214" s="23" t="s">
        <v>97</v>
      </c>
      <c r="AY214" s="23" t="s">
        <v>97</v>
      </c>
      <c r="AZ214" s="23" t="s">
        <v>97</v>
      </c>
      <c r="BA214" s="23">
        <v>1226</v>
      </c>
      <c r="BB214" s="23" t="s">
        <v>97</v>
      </c>
      <c r="BC214" s="23">
        <v>6</v>
      </c>
      <c r="BD214" s="23">
        <v>1220</v>
      </c>
      <c r="BE214" s="23">
        <v>745</v>
      </c>
      <c r="BF214" s="23">
        <v>323</v>
      </c>
      <c r="BI214" s="23">
        <v>1163</v>
      </c>
      <c r="BJ214" s="23">
        <v>63</v>
      </c>
      <c r="BK214" s="23">
        <v>994</v>
      </c>
      <c r="BL214" s="23">
        <v>223</v>
      </c>
      <c r="BM214" s="23">
        <v>1182</v>
      </c>
      <c r="BN214" s="23">
        <v>43</v>
      </c>
      <c r="BO214" s="23">
        <v>1110</v>
      </c>
      <c r="BP214" s="23">
        <v>116</v>
      </c>
      <c r="BR214" s="23">
        <v>132</v>
      </c>
      <c r="BS214" s="23">
        <v>216</v>
      </c>
      <c r="BT214" s="23">
        <v>36</v>
      </c>
      <c r="BU214" s="23">
        <v>29</v>
      </c>
      <c r="BV214" s="23">
        <v>9</v>
      </c>
      <c r="BW214" s="23">
        <v>28</v>
      </c>
      <c r="BX214" s="23">
        <v>49</v>
      </c>
    </row>
    <row r="215" spans="2:76" ht="15">
      <c r="B215" s="22" t="s">
        <v>156</v>
      </c>
      <c r="C215" s="22">
        <v>1120</v>
      </c>
      <c r="D215" s="22">
        <v>862</v>
      </c>
      <c r="E215" s="22">
        <v>1062</v>
      </c>
      <c r="F215" s="22">
        <v>1219</v>
      </c>
      <c r="G215" s="22">
        <v>2717</v>
      </c>
      <c r="H215" s="22">
        <v>1546</v>
      </c>
      <c r="I215" s="22">
        <v>2350</v>
      </c>
      <c r="J215" s="22">
        <v>1913</v>
      </c>
      <c r="K215" s="22">
        <v>3845</v>
      </c>
      <c r="L215" s="22">
        <v>418</v>
      </c>
      <c r="M215" s="22">
        <v>2896</v>
      </c>
      <c r="N215" s="22">
        <v>1367</v>
      </c>
      <c r="O215" s="22">
        <v>3862</v>
      </c>
      <c r="P215" s="22">
        <v>401</v>
      </c>
      <c r="Q215" s="22">
        <v>1039</v>
      </c>
      <c r="R215" s="22">
        <v>127</v>
      </c>
      <c r="S215" s="22">
        <v>2225</v>
      </c>
      <c r="T215" s="22">
        <v>110</v>
      </c>
      <c r="U215" s="22">
        <v>1075</v>
      </c>
      <c r="V215" s="22">
        <v>204</v>
      </c>
      <c r="W215" s="22">
        <v>43</v>
      </c>
      <c r="X215" s="22">
        <v>729</v>
      </c>
      <c r="Y215" s="22">
        <v>1252</v>
      </c>
      <c r="Z215" s="22">
        <v>2239</v>
      </c>
      <c r="AA215" s="22">
        <v>445</v>
      </c>
      <c r="AB215" s="22">
        <v>1058</v>
      </c>
      <c r="AC215" s="22">
        <v>2655</v>
      </c>
      <c r="AD215" s="22">
        <v>3467</v>
      </c>
      <c r="AE215" s="22">
        <v>796</v>
      </c>
      <c r="AF215" s="22">
        <v>886</v>
      </c>
      <c r="AG215" s="22">
        <v>702</v>
      </c>
      <c r="AH215" s="22">
        <v>884</v>
      </c>
      <c r="AI215" s="22">
        <v>940</v>
      </c>
      <c r="AJ215" s="22">
        <v>851</v>
      </c>
      <c r="AK215" s="23">
        <v>227</v>
      </c>
      <c r="AL215" s="23">
        <v>115</v>
      </c>
      <c r="AM215" s="23">
        <v>172</v>
      </c>
      <c r="AN215" s="23">
        <v>283</v>
      </c>
      <c r="AO215" s="23">
        <v>176</v>
      </c>
      <c r="AP215" s="23">
        <v>142</v>
      </c>
      <c r="AQ215" s="23">
        <v>165</v>
      </c>
      <c r="AR215" s="23">
        <v>495</v>
      </c>
      <c r="AS215" s="23">
        <v>293</v>
      </c>
      <c r="AT215" s="23">
        <v>513</v>
      </c>
      <c r="AU215" s="23">
        <v>27</v>
      </c>
      <c r="AV215" s="23">
        <v>1655</v>
      </c>
      <c r="AX215" s="23" t="s">
        <v>97</v>
      </c>
      <c r="AY215" s="23" t="s">
        <v>97</v>
      </c>
      <c r="AZ215" s="23" t="s">
        <v>97</v>
      </c>
      <c r="BA215" s="23" t="s">
        <v>97</v>
      </c>
      <c r="BB215" s="23">
        <v>4263</v>
      </c>
      <c r="BC215" s="23">
        <v>25</v>
      </c>
      <c r="BD215" s="23">
        <v>4238</v>
      </c>
      <c r="BE215" s="23">
        <v>2551</v>
      </c>
      <c r="BF215" s="23">
        <v>1209</v>
      </c>
      <c r="BI215" s="23">
        <v>3995</v>
      </c>
      <c r="BJ215" s="23">
        <v>268</v>
      </c>
      <c r="BK215" s="23">
        <v>3385</v>
      </c>
      <c r="BL215" s="23">
        <v>865</v>
      </c>
      <c r="BM215" s="23">
        <v>4145</v>
      </c>
      <c r="BN215" s="23">
        <v>116</v>
      </c>
      <c r="BO215" s="23">
        <v>4016</v>
      </c>
      <c r="BP215" s="23">
        <v>247</v>
      </c>
      <c r="BR215" s="23">
        <v>304</v>
      </c>
      <c r="BS215" s="23">
        <v>721</v>
      </c>
      <c r="BT215" s="23">
        <v>131</v>
      </c>
      <c r="BU215" s="23">
        <v>64</v>
      </c>
      <c r="BV215" s="23">
        <v>36</v>
      </c>
      <c r="BW215" s="23">
        <v>90</v>
      </c>
      <c r="BX215" s="23">
        <v>127</v>
      </c>
    </row>
    <row r="216" spans="1:76" ht="15">
      <c r="A216" s="22" t="s">
        <v>172</v>
      </c>
      <c r="B216" s="22" t="s">
        <v>157</v>
      </c>
      <c r="C216" s="22">
        <v>57</v>
      </c>
      <c r="D216" s="22">
        <v>26</v>
      </c>
      <c r="E216" s="22">
        <v>73</v>
      </c>
      <c r="F216" s="22">
        <v>52</v>
      </c>
      <c r="G216" s="22">
        <v>106</v>
      </c>
      <c r="H216" s="22">
        <v>102</v>
      </c>
      <c r="I216" s="22">
        <v>93</v>
      </c>
      <c r="J216" s="22">
        <v>115</v>
      </c>
      <c r="K216" s="22">
        <v>188</v>
      </c>
      <c r="L216" s="22">
        <v>20</v>
      </c>
      <c r="M216" s="22">
        <v>130</v>
      </c>
      <c r="N216" s="22">
        <v>78</v>
      </c>
      <c r="O216" s="22">
        <v>109</v>
      </c>
      <c r="P216" s="22">
        <v>99</v>
      </c>
      <c r="Q216" s="22">
        <v>3</v>
      </c>
      <c r="R216" s="22" t="s">
        <v>97</v>
      </c>
      <c r="S216" s="22">
        <v>175</v>
      </c>
      <c r="T216" s="22">
        <v>8</v>
      </c>
      <c r="U216" s="22">
        <v>1</v>
      </c>
      <c r="V216" s="22">
        <v>2</v>
      </c>
      <c r="W216" s="22">
        <v>47</v>
      </c>
      <c r="X216" s="22">
        <v>99</v>
      </c>
      <c r="Y216" s="22">
        <v>46</v>
      </c>
      <c r="Z216" s="22">
        <v>16</v>
      </c>
      <c r="AA216" s="22">
        <v>89</v>
      </c>
      <c r="AB216" s="22">
        <v>85</v>
      </c>
      <c r="AC216" s="22">
        <v>30</v>
      </c>
      <c r="AD216" s="22">
        <v>98</v>
      </c>
      <c r="AE216" s="22">
        <v>110</v>
      </c>
      <c r="AF216" s="22">
        <v>69</v>
      </c>
      <c r="AG216" s="22">
        <v>42</v>
      </c>
      <c r="AH216" s="22">
        <v>41</v>
      </c>
      <c r="AI216" s="22">
        <v>38</v>
      </c>
      <c r="AJ216" s="22">
        <v>18</v>
      </c>
      <c r="AK216" s="23">
        <v>2</v>
      </c>
      <c r="AL216" s="23">
        <v>6</v>
      </c>
      <c r="AM216" s="23">
        <v>3</v>
      </c>
      <c r="AN216" s="23">
        <v>17</v>
      </c>
      <c r="AO216" s="23">
        <v>1</v>
      </c>
      <c r="AP216" s="23">
        <v>1</v>
      </c>
      <c r="AQ216" s="23" t="s">
        <v>97</v>
      </c>
      <c r="AR216" s="23">
        <v>3</v>
      </c>
      <c r="AS216" s="23">
        <v>8</v>
      </c>
      <c r="AT216" s="23">
        <v>17</v>
      </c>
      <c r="AU216" s="23" t="s">
        <v>97</v>
      </c>
      <c r="AV216" s="23">
        <v>150</v>
      </c>
      <c r="AX216" s="23" t="s">
        <v>97</v>
      </c>
      <c r="AY216" s="23">
        <v>42</v>
      </c>
      <c r="AZ216" s="23" t="s">
        <v>97</v>
      </c>
      <c r="BA216" s="23">
        <v>6</v>
      </c>
      <c r="BB216" s="23">
        <v>25</v>
      </c>
      <c r="BC216" s="23">
        <v>208</v>
      </c>
      <c r="BD216" s="23" t="s">
        <v>97</v>
      </c>
      <c r="BE216" s="23">
        <v>103</v>
      </c>
      <c r="BF216" s="23">
        <v>67</v>
      </c>
      <c r="BI216" s="23">
        <v>104</v>
      </c>
      <c r="BJ216" s="23">
        <v>104</v>
      </c>
      <c r="BK216" s="23">
        <v>104</v>
      </c>
      <c r="BL216" s="23">
        <v>94</v>
      </c>
      <c r="BM216" s="23">
        <v>175</v>
      </c>
      <c r="BN216" s="23">
        <v>19</v>
      </c>
      <c r="BO216" s="23">
        <v>159</v>
      </c>
      <c r="BP216" s="23">
        <v>49</v>
      </c>
      <c r="BR216" s="23">
        <v>2</v>
      </c>
      <c r="BS216" s="23">
        <v>9</v>
      </c>
      <c r="BT216" s="23" t="s">
        <v>97</v>
      </c>
      <c r="BU216" s="23" t="s">
        <v>97</v>
      </c>
      <c r="BV216" s="23" t="s">
        <v>97</v>
      </c>
      <c r="BW216" s="23" t="s">
        <v>97</v>
      </c>
      <c r="BX216" s="23" t="s">
        <v>97</v>
      </c>
    </row>
    <row r="217" spans="2:76" ht="15">
      <c r="B217" s="22" t="s">
        <v>158</v>
      </c>
      <c r="C217" s="22">
        <v>3867</v>
      </c>
      <c r="D217" s="22">
        <v>2989</v>
      </c>
      <c r="E217" s="22">
        <v>4172</v>
      </c>
      <c r="F217" s="22">
        <v>3290</v>
      </c>
      <c r="G217" s="22">
        <v>9084</v>
      </c>
      <c r="H217" s="22">
        <v>5234</v>
      </c>
      <c r="I217" s="22">
        <v>7986</v>
      </c>
      <c r="J217" s="22">
        <v>6332</v>
      </c>
      <c r="K217" s="22">
        <v>12802</v>
      </c>
      <c r="L217" s="22">
        <v>1516</v>
      </c>
      <c r="M217" s="22">
        <v>9901</v>
      </c>
      <c r="N217" s="22">
        <v>4417</v>
      </c>
      <c r="O217" s="22">
        <v>13029</v>
      </c>
      <c r="P217" s="22">
        <v>1289</v>
      </c>
      <c r="Q217" s="22">
        <v>3273</v>
      </c>
      <c r="R217" s="22">
        <v>406</v>
      </c>
      <c r="S217" s="22">
        <v>7736</v>
      </c>
      <c r="T217" s="22">
        <v>312</v>
      </c>
      <c r="U217" s="22">
        <v>3486</v>
      </c>
      <c r="V217" s="22">
        <v>529</v>
      </c>
      <c r="W217" s="22">
        <v>139</v>
      </c>
      <c r="X217" s="22">
        <v>2338</v>
      </c>
      <c r="Y217" s="22">
        <v>4213</v>
      </c>
      <c r="Z217" s="22">
        <v>7628</v>
      </c>
      <c r="AA217" s="22">
        <v>1544</v>
      </c>
      <c r="AB217" s="22">
        <v>3457</v>
      </c>
      <c r="AC217" s="22">
        <v>8940</v>
      </c>
      <c r="AD217" s="22">
        <v>11432</v>
      </c>
      <c r="AE217" s="22">
        <v>2886</v>
      </c>
      <c r="AF217" s="22">
        <v>2766</v>
      </c>
      <c r="AG217" s="22">
        <v>2479</v>
      </c>
      <c r="AH217" s="22">
        <v>3155</v>
      </c>
      <c r="AI217" s="22">
        <v>3115</v>
      </c>
      <c r="AJ217" s="22">
        <v>2803</v>
      </c>
      <c r="AK217" s="23">
        <v>926</v>
      </c>
      <c r="AL217" s="23">
        <v>460</v>
      </c>
      <c r="AM217" s="23">
        <v>696</v>
      </c>
      <c r="AN217" s="23">
        <v>1999</v>
      </c>
      <c r="AO217" s="23">
        <v>384</v>
      </c>
      <c r="AP217" s="23">
        <v>344</v>
      </c>
      <c r="AQ217" s="23">
        <v>802</v>
      </c>
      <c r="AR217" s="23">
        <v>1277</v>
      </c>
      <c r="AS217" s="23">
        <v>610</v>
      </c>
      <c r="AT217" s="23">
        <v>1144</v>
      </c>
      <c r="AU217" s="23">
        <v>81</v>
      </c>
      <c r="AV217" s="23">
        <v>5595</v>
      </c>
      <c r="AX217" s="23">
        <v>41</v>
      </c>
      <c r="AY217" s="23">
        <v>7996</v>
      </c>
      <c r="AZ217" s="23">
        <v>160</v>
      </c>
      <c r="BA217" s="23">
        <v>1220</v>
      </c>
      <c r="BB217" s="23">
        <v>4238</v>
      </c>
      <c r="BC217" s="23" t="s">
        <v>97</v>
      </c>
      <c r="BD217" s="23">
        <v>14318</v>
      </c>
      <c r="BE217" s="23">
        <v>8730</v>
      </c>
      <c r="BF217" s="23">
        <v>4048</v>
      </c>
      <c r="BI217" s="23">
        <v>13461</v>
      </c>
      <c r="BJ217" s="23">
        <v>857</v>
      </c>
      <c r="BK217" s="23">
        <v>11092</v>
      </c>
      <c r="BL217" s="23">
        <v>3156</v>
      </c>
      <c r="BM217" s="23">
        <v>13971</v>
      </c>
      <c r="BN217" s="23">
        <v>347</v>
      </c>
      <c r="BO217" s="23">
        <v>13284</v>
      </c>
      <c r="BP217" s="23">
        <v>1034</v>
      </c>
      <c r="BR217" s="23">
        <v>954</v>
      </c>
      <c r="BS217" s="23">
        <v>2302</v>
      </c>
      <c r="BT217" s="23">
        <v>400</v>
      </c>
      <c r="BU217" s="23">
        <v>226</v>
      </c>
      <c r="BV217" s="23">
        <v>111</v>
      </c>
      <c r="BW217" s="23">
        <v>278</v>
      </c>
      <c r="BX217" s="23">
        <v>420</v>
      </c>
    </row>
    <row r="218" spans="1:76" ht="15">
      <c r="A218" s="22" t="s">
        <v>111</v>
      </c>
      <c r="B218" s="22" t="s">
        <v>157</v>
      </c>
      <c r="C218" s="22">
        <v>2712</v>
      </c>
      <c r="D218" s="22">
        <v>1778</v>
      </c>
      <c r="E218" s="22">
        <v>2130</v>
      </c>
      <c r="F218" s="22">
        <v>2213</v>
      </c>
      <c r="G218" s="22">
        <v>5794</v>
      </c>
      <c r="H218" s="22">
        <v>3039</v>
      </c>
      <c r="I218" s="22">
        <v>5130</v>
      </c>
      <c r="J218" s="22">
        <v>3703</v>
      </c>
      <c r="K218" s="22">
        <v>8106</v>
      </c>
      <c r="L218" s="22">
        <v>727</v>
      </c>
      <c r="M218" s="22">
        <v>6325</v>
      </c>
      <c r="N218" s="22">
        <v>2508</v>
      </c>
      <c r="O218" s="22">
        <v>7998</v>
      </c>
      <c r="P218" s="22">
        <v>835</v>
      </c>
      <c r="Q218" s="22">
        <v>1672</v>
      </c>
      <c r="R218" s="22">
        <v>192</v>
      </c>
      <c r="S218" s="22">
        <v>5113</v>
      </c>
      <c r="T218" s="22">
        <v>191</v>
      </c>
      <c r="U218" s="22">
        <v>1756</v>
      </c>
      <c r="V218" s="22">
        <v>272</v>
      </c>
      <c r="W218" s="22">
        <v>67</v>
      </c>
      <c r="X218" s="22">
        <v>1134</v>
      </c>
      <c r="Y218" s="22">
        <v>2787</v>
      </c>
      <c r="Z218" s="22">
        <v>4845</v>
      </c>
      <c r="AA218" s="22">
        <v>904</v>
      </c>
      <c r="AB218" s="22">
        <v>2034</v>
      </c>
      <c r="AC218" s="22">
        <v>5639</v>
      </c>
      <c r="AD218" s="22">
        <v>6967</v>
      </c>
      <c r="AE218" s="22">
        <v>1866</v>
      </c>
      <c r="AF218" s="22">
        <v>1616</v>
      </c>
      <c r="AG218" s="22">
        <v>1356</v>
      </c>
      <c r="AH218" s="22">
        <v>1894</v>
      </c>
      <c r="AI218" s="22">
        <v>2043</v>
      </c>
      <c r="AJ218" s="22">
        <v>1924</v>
      </c>
      <c r="AK218" s="23">
        <v>551</v>
      </c>
      <c r="AL218" s="23">
        <v>288</v>
      </c>
      <c r="AM218" s="23">
        <v>434</v>
      </c>
      <c r="AN218" s="23">
        <v>1359</v>
      </c>
      <c r="AO218" s="23">
        <v>250</v>
      </c>
      <c r="AP218" s="23">
        <v>97</v>
      </c>
      <c r="AQ218" s="23">
        <v>395</v>
      </c>
      <c r="AR218" s="23">
        <v>841</v>
      </c>
      <c r="AS218" s="23">
        <v>360</v>
      </c>
      <c r="AT218" s="23">
        <v>803</v>
      </c>
      <c r="AU218" s="23">
        <v>48</v>
      </c>
      <c r="AV218" s="23">
        <v>3407</v>
      </c>
      <c r="AX218" s="23">
        <v>32</v>
      </c>
      <c r="AY218" s="23">
        <v>4960</v>
      </c>
      <c r="AZ218" s="23">
        <v>94</v>
      </c>
      <c r="BA218" s="23">
        <v>745</v>
      </c>
      <c r="BB218" s="23">
        <v>2551</v>
      </c>
      <c r="BC218" s="23">
        <v>103</v>
      </c>
      <c r="BD218" s="23">
        <v>8730</v>
      </c>
      <c r="BE218" s="23">
        <v>8833</v>
      </c>
      <c r="BF218" s="23" t="s">
        <v>97</v>
      </c>
      <c r="BI218" s="23">
        <v>8283</v>
      </c>
      <c r="BJ218" s="23">
        <v>550</v>
      </c>
      <c r="BK218" s="23">
        <v>6692</v>
      </c>
      <c r="BL218" s="23">
        <v>2097</v>
      </c>
      <c r="BM218" s="23">
        <v>8593</v>
      </c>
      <c r="BN218" s="23">
        <v>239</v>
      </c>
      <c r="BO218" s="23">
        <v>8189</v>
      </c>
      <c r="BP218" s="23">
        <v>644</v>
      </c>
      <c r="BR218" s="23">
        <v>448</v>
      </c>
      <c r="BS218" s="23">
        <v>1156</v>
      </c>
      <c r="BT218" s="23">
        <v>184</v>
      </c>
      <c r="BU218" s="23">
        <v>105</v>
      </c>
      <c r="BV218" s="23">
        <v>50</v>
      </c>
      <c r="BW218" s="23">
        <v>137</v>
      </c>
      <c r="BX218" s="23">
        <v>209</v>
      </c>
    </row>
    <row r="219" spans="2:76" ht="15">
      <c r="B219" s="22" t="s">
        <v>158</v>
      </c>
      <c r="C219" s="22">
        <v>764</v>
      </c>
      <c r="D219" s="22">
        <v>877</v>
      </c>
      <c r="E219" s="22">
        <v>1726</v>
      </c>
      <c r="F219" s="22">
        <v>748</v>
      </c>
      <c r="G219" s="22">
        <v>2357</v>
      </c>
      <c r="H219" s="22">
        <v>1758</v>
      </c>
      <c r="I219" s="22">
        <v>1978</v>
      </c>
      <c r="J219" s="22">
        <v>2137</v>
      </c>
      <c r="K219" s="22">
        <v>3479</v>
      </c>
      <c r="L219" s="22">
        <v>636</v>
      </c>
      <c r="M219" s="22">
        <v>2571</v>
      </c>
      <c r="N219" s="22">
        <v>1544</v>
      </c>
      <c r="O219" s="22">
        <v>3665</v>
      </c>
      <c r="P219" s="22">
        <v>450</v>
      </c>
      <c r="Q219" s="22">
        <v>779</v>
      </c>
      <c r="R219" s="22">
        <v>102</v>
      </c>
      <c r="S219" s="22">
        <v>2419</v>
      </c>
      <c r="T219" s="22">
        <v>111</v>
      </c>
      <c r="U219" s="22">
        <v>821</v>
      </c>
      <c r="V219" s="22">
        <v>129</v>
      </c>
      <c r="W219" s="22">
        <v>20</v>
      </c>
      <c r="X219" s="22">
        <v>352</v>
      </c>
      <c r="Y219" s="22">
        <v>1176</v>
      </c>
      <c r="Z219" s="22">
        <v>2567</v>
      </c>
      <c r="AA219" s="22">
        <v>536</v>
      </c>
      <c r="AB219" s="22">
        <v>1129</v>
      </c>
      <c r="AC219" s="22">
        <v>2365</v>
      </c>
      <c r="AD219" s="22">
        <v>3304</v>
      </c>
      <c r="AE219" s="22">
        <v>811</v>
      </c>
      <c r="AF219" s="22">
        <v>920</v>
      </c>
      <c r="AG219" s="22">
        <v>914</v>
      </c>
      <c r="AH219" s="22">
        <v>910</v>
      </c>
      <c r="AI219" s="22">
        <v>760</v>
      </c>
      <c r="AJ219" s="22">
        <v>611</v>
      </c>
      <c r="AK219" s="23">
        <v>310</v>
      </c>
      <c r="AL219" s="23">
        <v>128</v>
      </c>
      <c r="AM219" s="23">
        <v>174</v>
      </c>
      <c r="AN219" s="23">
        <v>452</v>
      </c>
      <c r="AO219" s="23">
        <v>111</v>
      </c>
      <c r="AP219" s="23">
        <v>209</v>
      </c>
      <c r="AQ219" s="23">
        <v>331</v>
      </c>
      <c r="AR219" s="23">
        <v>287</v>
      </c>
      <c r="AS219" s="23">
        <v>183</v>
      </c>
      <c r="AT219" s="23">
        <v>214</v>
      </c>
      <c r="AU219" s="23">
        <v>20</v>
      </c>
      <c r="AV219" s="23">
        <v>1696</v>
      </c>
      <c r="AX219" s="23">
        <v>3</v>
      </c>
      <c r="AY219" s="23">
        <v>2297</v>
      </c>
      <c r="AZ219" s="23">
        <v>28</v>
      </c>
      <c r="BA219" s="23">
        <v>323</v>
      </c>
      <c r="BB219" s="23">
        <v>1209</v>
      </c>
      <c r="BC219" s="23">
        <v>67</v>
      </c>
      <c r="BD219" s="23">
        <v>4048</v>
      </c>
      <c r="BE219" s="23" t="s">
        <v>97</v>
      </c>
      <c r="BF219" s="23">
        <v>4115</v>
      </c>
      <c r="BI219" s="23">
        <v>3868</v>
      </c>
      <c r="BJ219" s="23">
        <v>247</v>
      </c>
      <c r="BK219" s="23">
        <v>3136</v>
      </c>
      <c r="BL219" s="23">
        <v>972</v>
      </c>
      <c r="BM219" s="23">
        <v>3986</v>
      </c>
      <c r="BN219" s="23">
        <v>127</v>
      </c>
      <c r="BO219" s="23">
        <v>3761</v>
      </c>
      <c r="BP219" s="23">
        <v>354</v>
      </c>
      <c r="BR219" s="23">
        <v>288</v>
      </c>
      <c r="BS219" s="23">
        <v>594</v>
      </c>
      <c r="BT219" s="23">
        <v>106</v>
      </c>
      <c r="BU219" s="23">
        <v>66</v>
      </c>
      <c r="BV219" s="23">
        <v>34</v>
      </c>
      <c r="BW219" s="23">
        <v>77</v>
      </c>
      <c r="BX219" s="23">
        <v>99</v>
      </c>
    </row>
    <row r="220" spans="1:2" ht="15">
      <c r="A220" s="22" t="s">
        <v>173</v>
      </c>
      <c r="B220" s="22" t="s">
        <v>153</v>
      </c>
    </row>
    <row r="221" spans="1:2" ht="15">
      <c r="A221" s="22" t="s">
        <v>174</v>
      </c>
      <c r="B221" s="22" t="s">
        <v>153</v>
      </c>
    </row>
    <row r="222" spans="1:76" ht="15">
      <c r="A222" s="22" t="s">
        <v>114</v>
      </c>
      <c r="B222" s="22" t="s">
        <v>157</v>
      </c>
      <c r="C222" s="22">
        <v>3700</v>
      </c>
      <c r="D222" s="22">
        <v>2851</v>
      </c>
      <c r="E222" s="22">
        <v>3906</v>
      </c>
      <c r="F222" s="22">
        <v>3108</v>
      </c>
      <c r="G222" s="22">
        <v>8623</v>
      </c>
      <c r="H222" s="22">
        <v>4942</v>
      </c>
      <c r="I222" s="22">
        <v>7574</v>
      </c>
      <c r="J222" s="22">
        <v>5991</v>
      </c>
      <c r="K222" s="22">
        <v>12140</v>
      </c>
      <c r="L222" s="22">
        <v>1425</v>
      </c>
      <c r="M222" s="22">
        <v>9410</v>
      </c>
      <c r="N222" s="22">
        <v>4155</v>
      </c>
      <c r="O222" s="22">
        <v>12458</v>
      </c>
      <c r="P222" s="22">
        <v>1107</v>
      </c>
      <c r="Q222" s="22">
        <v>3132</v>
      </c>
      <c r="R222" s="22">
        <v>397</v>
      </c>
      <c r="S222" s="22">
        <v>7282</v>
      </c>
      <c r="T222" s="22">
        <v>296</v>
      </c>
      <c r="U222" s="22">
        <v>3349</v>
      </c>
      <c r="V222" s="22">
        <v>504</v>
      </c>
      <c r="W222" s="22">
        <v>11</v>
      </c>
      <c r="X222" s="22">
        <v>1951</v>
      </c>
      <c r="Y222" s="22">
        <v>4019</v>
      </c>
      <c r="Z222" s="22">
        <v>7584</v>
      </c>
      <c r="AA222" s="22">
        <v>1496</v>
      </c>
      <c r="AB222" s="22">
        <v>3251</v>
      </c>
      <c r="AC222" s="22">
        <v>8446</v>
      </c>
      <c r="AD222" s="22">
        <v>11309</v>
      </c>
      <c r="AE222" s="22">
        <v>2256</v>
      </c>
      <c r="AF222" s="22">
        <v>2618</v>
      </c>
      <c r="AG222" s="22">
        <v>2318</v>
      </c>
      <c r="AH222" s="22">
        <v>2959</v>
      </c>
      <c r="AI222" s="22">
        <v>2946</v>
      </c>
      <c r="AJ222" s="22">
        <v>2724</v>
      </c>
      <c r="AK222" s="23">
        <v>873</v>
      </c>
      <c r="AL222" s="23">
        <v>418</v>
      </c>
      <c r="AM222" s="23">
        <v>648</v>
      </c>
      <c r="AN222" s="23">
        <v>1912</v>
      </c>
      <c r="AO222" s="23">
        <v>360</v>
      </c>
      <c r="AP222" s="23">
        <v>335</v>
      </c>
      <c r="AQ222" s="23">
        <v>777</v>
      </c>
      <c r="AR222" s="23">
        <v>1232</v>
      </c>
      <c r="AS222" s="23">
        <v>573</v>
      </c>
      <c r="AT222" s="23">
        <v>1106</v>
      </c>
      <c r="AU222" s="23">
        <v>81</v>
      </c>
      <c r="AV222" s="23">
        <v>5250</v>
      </c>
      <c r="AX222" s="23">
        <v>36</v>
      </c>
      <c r="AY222" s="23">
        <v>7625</v>
      </c>
      <c r="AZ222" s="23">
        <v>154</v>
      </c>
      <c r="BA222" s="23">
        <v>1163</v>
      </c>
      <c r="BB222" s="23">
        <v>3995</v>
      </c>
      <c r="BC222" s="23">
        <v>104</v>
      </c>
      <c r="BD222" s="23">
        <v>13461</v>
      </c>
      <c r="BE222" s="23">
        <v>8283</v>
      </c>
      <c r="BF222" s="23">
        <v>3868</v>
      </c>
      <c r="BI222" s="23">
        <v>13565</v>
      </c>
      <c r="BJ222" s="23" t="s">
        <v>97</v>
      </c>
      <c r="BK222" s="23">
        <v>10564</v>
      </c>
      <c r="BL222" s="23">
        <v>2938</v>
      </c>
      <c r="BM222" s="23">
        <v>13485</v>
      </c>
      <c r="BN222" s="23">
        <v>66</v>
      </c>
      <c r="BO222" s="23">
        <v>12501</v>
      </c>
      <c r="BP222" s="23">
        <v>1064</v>
      </c>
      <c r="BR222" s="23">
        <v>906</v>
      </c>
      <c r="BS222" s="23">
        <v>2205</v>
      </c>
      <c r="BT222" s="23">
        <v>389</v>
      </c>
      <c r="BU222" s="23">
        <v>219</v>
      </c>
      <c r="BV222" s="23">
        <v>106</v>
      </c>
      <c r="BW222" s="23">
        <v>270</v>
      </c>
      <c r="BX222" s="23">
        <v>402</v>
      </c>
    </row>
    <row r="223" spans="2:76" ht="15">
      <c r="B223" s="22" t="s">
        <v>158</v>
      </c>
      <c r="C223" s="22">
        <v>224</v>
      </c>
      <c r="D223" s="22">
        <v>164</v>
      </c>
      <c r="E223" s="22">
        <v>339</v>
      </c>
      <c r="F223" s="22">
        <v>234</v>
      </c>
      <c r="G223" s="22">
        <v>567</v>
      </c>
      <c r="H223" s="22">
        <v>394</v>
      </c>
      <c r="I223" s="22">
        <v>505</v>
      </c>
      <c r="J223" s="22">
        <v>456</v>
      </c>
      <c r="K223" s="22">
        <v>850</v>
      </c>
      <c r="L223" s="22">
        <v>111</v>
      </c>
      <c r="M223" s="22">
        <v>621</v>
      </c>
      <c r="N223" s="22">
        <v>340</v>
      </c>
      <c r="O223" s="22">
        <v>680</v>
      </c>
      <c r="P223" s="22">
        <v>281</v>
      </c>
      <c r="Q223" s="22">
        <v>144</v>
      </c>
      <c r="R223" s="22">
        <v>9</v>
      </c>
      <c r="S223" s="22">
        <v>629</v>
      </c>
      <c r="T223" s="22">
        <v>24</v>
      </c>
      <c r="U223" s="22">
        <v>138</v>
      </c>
      <c r="V223" s="22">
        <v>27</v>
      </c>
      <c r="W223" s="22">
        <v>175</v>
      </c>
      <c r="X223" s="22">
        <v>486</v>
      </c>
      <c r="Y223" s="22">
        <v>240</v>
      </c>
      <c r="Z223" s="22">
        <v>60</v>
      </c>
      <c r="AA223" s="22">
        <v>137</v>
      </c>
      <c r="AB223" s="22">
        <v>291</v>
      </c>
      <c r="AC223" s="22">
        <v>524</v>
      </c>
      <c r="AD223" s="22">
        <v>221</v>
      </c>
      <c r="AE223" s="22">
        <v>740</v>
      </c>
      <c r="AF223" s="22">
        <v>217</v>
      </c>
      <c r="AG223" s="22">
        <v>203</v>
      </c>
      <c r="AH223" s="22">
        <v>237</v>
      </c>
      <c r="AI223" s="22">
        <v>207</v>
      </c>
      <c r="AJ223" s="22">
        <v>97</v>
      </c>
      <c r="AK223" s="23">
        <v>55</v>
      </c>
      <c r="AL223" s="23">
        <v>48</v>
      </c>
      <c r="AM223" s="23">
        <v>51</v>
      </c>
      <c r="AN223" s="23">
        <v>104</v>
      </c>
      <c r="AO223" s="23">
        <v>25</v>
      </c>
      <c r="AP223" s="23">
        <v>10</v>
      </c>
      <c r="AQ223" s="23">
        <v>25</v>
      </c>
      <c r="AR223" s="23">
        <v>48</v>
      </c>
      <c r="AS223" s="23">
        <v>45</v>
      </c>
      <c r="AT223" s="23">
        <v>55</v>
      </c>
      <c r="AU223" s="23" t="s">
        <v>97</v>
      </c>
      <c r="AV223" s="23">
        <v>495</v>
      </c>
      <c r="AX223" s="23">
        <v>5</v>
      </c>
      <c r="AY223" s="23">
        <v>413</v>
      </c>
      <c r="AZ223" s="23">
        <v>6</v>
      </c>
      <c r="BA223" s="23">
        <v>63</v>
      </c>
      <c r="BB223" s="23">
        <v>268</v>
      </c>
      <c r="BC223" s="23">
        <v>104</v>
      </c>
      <c r="BD223" s="23">
        <v>857</v>
      </c>
      <c r="BE223" s="23">
        <v>550</v>
      </c>
      <c r="BF223" s="23">
        <v>247</v>
      </c>
      <c r="BI223" s="23" t="s">
        <v>97</v>
      </c>
      <c r="BJ223" s="23">
        <v>961</v>
      </c>
      <c r="BK223" s="23">
        <v>632</v>
      </c>
      <c r="BL223" s="23">
        <v>312</v>
      </c>
      <c r="BM223" s="23">
        <v>661</v>
      </c>
      <c r="BN223" s="23">
        <v>300</v>
      </c>
      <c r="BO223" s="23">
        <v>942</v>
      </c>
      <c r="BP223" s="23">
        <v>19</v>
      </c>
      <c r="BR223" s="23">
        <v>50</v>
      </c>
      <c r="BS223" s="23">
        <v>106</v>
      </c>
      <c r="BT223" s="23">
        <v>11</v>
      </c>
      <c r="BU223" s="23">
        <v>7</v>
      </c>
      <c r="BV223" s="23">
        <v>5</v>
      </c>
      <c r="BW223" s="23">
        <v>8</v>
      </c>
      <c r="BX223" s="23">
        <v>18</v>
      </c>
    </row>
    <row r="224" spans="1:76" ht="15">
      <c r="A224" s="22" t="s">
        <v>115</v>
      </c>
      <c r="B224" s="22" t="s">
        <v>157</v>
      </c>
      <c r="C224" s="22">
        <v>2994</v>
      </c>
      <c r="D224" s="22">
        <v>2197</v>
      </c>
      <c r="E224" s="22">
        <v>3325</v>
      </c>
      <c r="F224" s="22">
        <v>2680</v>
      </c>
      <c r="G224" s="22">
        <v>6998</v>
      </c>
      <c r="H224" s="22">
        <v>4198</v>
      </c>
      <c r="I224" s="22">
        <v>6115</v>
      </c>
      <c r="J224" s="22">
        <v>5081</v>
      </c>
      <c r="K224" s="22">
        <v>9931</v>
      </c>
      <c r="L224" s="22">
        <v>1265</v>
      </c>
      <c r="M224" s="22">
        <v>7689</v>
      </c>
      <c r="N224" s="22">
        <v>3507</v>
      </c>
      <c r="O224" s="22">
        <v>10151</v>
      </c>
      <c r="P224" s="22">
        <v>1045</v>
      </c>
      <c r="Q224" s="22">
        <v>2771</v>
      </c>
      <c r="R224" s="22">
        <v>356</v>
      </c>
      <c r="S224" s="22">
        <v>5761</v>
      </c>
      <c r="T224" s="22">
        <v>230</v>
      </c>
      <c r="U224" s="22">
        <v>2975</v>
      </c>
      <c r="V224" s="22">
        <v>440</v>
      </c>
      <c r="W224" s="22">
        <v>133</v>
      </c>
      <c r="X224" s="22">
        <v>2073</v>
      </c>
      <c r="Y224" s="22">
        <v>3535</v>
      </c>
      <c r="Z224" s="22">
        <v>5455</v>
      </c>
      <c r="AA224" s="22">
        <v>1083</v>
      </c>
      <c r="AB224" s="22">
        <v>2686</v>
      </c>
      <c r="AC224" s="22">
        <v>7131</v>
      </c>
      <c r="AD224" s="22">
        <v>9444</v>
      </c>
      <c r="AE224" s="22">
        <v>1752</v>
      </c>
      <c r="AF224" s="22">
        <v>2280</v>
      </c>
      <c r="AG224" s="22">
        <v>1953</v>
      </c>
      <c r="AH224" s="22">
        <v>2340</v>
      </c>
      <c r="AI224" s="22">
        <v>2431</v>
      </c>
      <c r="AJ224" s="22">
        <v>2192</v>
      </c>
      <c r="AK224" s="23">
        <v>719</v>
      </c>
      <c r="AL224" s="23">
        <v>351</v>
      </c>
      <c r="AM224" s="23">
        <v>552</v>
      </c>
      <c r="AN224" s="23">
        <v>1500</v>
      </c>
      <c r="AO224" s="23">
        <v>311</v>
      </c>
      <c r="AP224" s="23">
        <v>277</v>
      </c>
      <c r="AQ224" s="23">
        <v>647</v>
      </c>
      <c r="AR224" s="23">
        <v>1012</v>
      </c>
      <c r="AS224" s="23">
        <v>461</v>
      </c>
      <c r="AT224" s="23">
        <v>874</v>
      </c>
      <c r="AU224" s="23">
        <v>63</v>
      </c>
      <c r="AV224" s="23">
        <v>4429</v>
      </c>
      <c r="AX224" s="23">
        <v>35</v>
      </c>
      <c r="AY224" s="23">
        <v>6112</v>
      </c>
      <c r="AZ224" s="23">
        <v>147</v>
      </c>
      <c r="BA224" s="23">
        <v>994</v>
      </c>
      <c r="BB224" s="23">
        <v>3385</v>
      </c>
      <c r="BC224" s="23">
        <v>104</v>
      </c>
      <c r="BD224" s="23">
        <v>11092</v>
      </c>
      <c r="BE224" s="23">
        <v>6692</v>
      </c>
      <c r="BF224" s="23">
        <v>3136</v>
      </c>
      <c r="BI224" s="23">
        <v>10564</v>
      </c>
      <c r="BJ224" s="23">
        <v>632</v>
      </c>
      <c r="BK224" s="23">
        <v>11196</v>
      </c>
      <c r="BL224" s="23" t="s">
        <v>97</v>
      </c>
      <c r="BM224" s="23">
        <v>10975</v>
      </c>
      <c r="BN224" s="23">
        <v>215</v>
      </c>
      <c r="BO224" s="23">
        <v>10463</v>
      </c>
      <c r="BP224" s="23">
        <v>733</v>
      </c>
      <c r="BR224" s="23">
        <v>796</v>
      </c>
      <c r="BS224" s="23">
        <v>1907</v>
      </c>
      <c r="BT224" s="23">
        <v>334</v>
      </c>
      <c r="BU224" s="23">
        <v>183</v>
      </c>
      <c r="BV224" s="23">
        <v>89</v>
      </c>
      <c r="BW224" s="23">
        <v>233</v>
      </c>
      <c r="BX224" s="23">
        <v>348</v>
      </c>
    </row>
    <row r="225" spans="2:76" ht="15">
      <c r="B225" s="22" t="s">
        <v>158</v>
      </c>
      <c r="C225" s="22">
        <v>900</v>
      </c>
      <c r="D225" s="22">
        <v>803</v>
      </c>
      <c r="E225" s="22">
        <v>903</v>
      </c>
      <c r="F225" s="22">
        <v>644</v>
      </c>
      <c r="G225" s="22">
        <v>2137</v>
      </c>
      <c r="H225" s="22">
        <v>1113</v>
      </c>
      <c r="I225" s="22">
        <v>1913</v>
      </c>
      <c r="J225" s="22">
        <v>1337</v>
      </c>
      <c r="K225" s="22">
        <v>2997</v>
      </c>
      <c r="L225" s="22">
        <v>253</v>
      </c>
      <c r="M225" s="22">
        <v>2288</v>
      </c>
      <c r="N225" s="22">
        <v>962</v>
      </c>
      <c r="O225" s="22">
        <v>2925</v>
      </c>
      <c r="P225" s="22">
        <v>325</v>
      </c>
      <c r="Q225" s="22">
        <v>499</v>
      </c>
      <c r="R225" s="22">
        <v>48</v>
      </c>
      <c r="S225" s="22">
        <v>2092</v>
      </c>
      <c r="T225" s="22">
        <v>85</v>
      </c>
      <c r="U225" s="22">
        <v>504</v>
      </c>
      <c r="V225" s="22">
        <v>90</v>
      </c>
      <c r="W225" s="22">
        <v>38</v>
      </c>
      <c r="X225" s="22">
        <v>329</v>
      </c>
      <c r="Y225" s="22">
        <v>717</v>
      </c>
      <c r="Z225" s="22">
        <v>2166</v>
      </c>
      <c r="AA225" s="22">
        <v>531</v>
      </c>
      <c r="AB225" s="22">
        <v>828</v>
      </c>
      <c r="AC225" s="22">
        <v>1807</v>
      </c>
      <c r="AD225" s="22">
        <v>2040</v>
      </c>
      <c r="AE225" s="22">
        <v>1210</v>
      </c>
      <c r="AF225" s="22">
        <v>538</v>
      </c>
      <c r="AG225" s="22">
        <v>555</v>
      </c>
      <c r="AH225" s="22">
        <v>841</v>
      </c>
      <c r="AI225" s="22">
        <v>702</v>
      </c>
      <c r="AJ225" s="22">
        <v>614</v>
      </c>
      <c r="AK225" s="23">
        <v>205</v>
      </c>
      <c r="AL225" s="23">
        <v>113</v>
      </c>
      <c r="AM225" s="23">
        <v>146</v>
      </c>
      <c r="AN225" s="23">
        <v>503</v>
      </c>
      <c r="AO225" s="23">
        <v>73</v>
      </c>
      <c r="AP225" s="23">
        <v>68</v>
      </c>
      <c r="AQ225" s="23">
        <v>154</v>
      </c>
      <c r="AR225" s="23">
        <v>263</v>
      </c>
      <c r="AS225" s="23">
        <v>154</v>
      </c>
      <c r="AT225" s="23">
        <v>278</v>
      </c>
      <c r="AU225" s="23">
        <v>16</v>
      </c>
      <c r="AV225" s="23">
        <v>1277</v>
      </c>
      <c r="AX225" s="23">
        <v>6</v>
      </c>
      <c r="AY225" s="23">
        <v>1893</v>
      </c>
      <c r="AZ225" s="23">
        <v>11</v>
      </c>
      <c r="BA225" s="23">
        <v>223</v>
      </c>
      <c r="BB225" s="23">
        <v>865</v>
      </c>
      <c r="BC225" s="23">
        <v>94</v>
      </c>
      <c r="BD225" s="23">
        <v>3156</v>
      </c>
      <c r="BE225" s="23">
        <v>2097</v>
      </c>
      <c r="BF225" s="23">
        <v>972</v>
      </c>
      <c r="BI225" s="23">
        <v>2938</v>
      </c>
      <c r="BJ225" s="23">
        <v>312</v>
      </c>
      <c r="BK225" s="23" t="s">
        <v>97</v>
      </c>
      <c r="BL225" s="23">
        <v>3250</v>
      </c>
      <c r="BM225" s="23">
        <v>3095</v>
      </c>
      <c r="BN225" s="23">
        <v>151</v>
      </c>
      <c r="BO225" s="23">
        <v>2912</v>
      </c>
      <c r="BP225" s="23">
        <v>338</v>
      </c>
      <c r="BR225" s="23">
        <v>156</v>
      </c>
      <c r="BS225" s="23">
        <v>396</v>
      </c>
      <c r="BT225" s="23">
        <v>64</v>
      </c>
      <c r="BU225" s="23">
        <v>41</v>
      </c>
      <c r="BV225" s="23">
        <v>22</v>
      </c>
      <c r="BW225" s="23">
        <v>45</v>
      </c>
      <c r="BX225" s="23">
        <v>71</v>
      </c>
    </row>
    <row r="226" spans="1:76" ht="15">
      <c r="A226" s="22" t="s">
        <v>116</v>
      </c>
      <c r="B226" s="22" t="s">
        <v>157</v>
      </c>
      <c r="C226" s="22">
        <v>3852</v>
      </c>
      <c r="D226" s="22">
        <v>2964</v>
      </c>
      <c r="E226" s="22">
        <v>4092</v>
      </c>
      <c r="F226" s="22">
        <v>3238</v>
      </c>
      <c r="G226" s="22">
        <v>8994</v>
      </c>
      <c r="H226" s="22">
        <v>5152</v>
      </c>
      <c r="I226" s="22">
        <v>7925</v>
      </c>
      <c r="J226" s="22">
        <v>6221</v>
      </c>
      <c r="K226" s="22">
        <v>12672</v>
      </c>
      <c r="L226" s="22">
        <v>1474</v>
      </c>
      <c r="M226" s="22">
        <v>9805</v>
      </c>
      <c r="N226" s="22">
        <v>4341</v>
      </c>
      <c r="O226" s="22">
        <v>12864</v>
      </c>
      <c r="P226" s="22">
        <v>1282</v>
      </c>
      <c r="Q226" s="22">
        <v>3226</v>
      </c>
      <c r="R226" s="22">
        <v>402</v>
      </c>
      <c r="S226" s="22">
        <v>7658</v>
      </c>
      <c r="T226" s="22">
        <v>309</v>
      </c>
      <c r="U226" s="22">
        <v>3442</v>
      </c>
      <c r="V226" s="22">
        <v>517</v>
      </c>
      <c r="W226" s="22">
        <v>175</v>
      </c>
      <c r="X226" s="22">
        <v>2434</v>
      </c>
      <c r="Y226" s="22">
        <v>4019</v>
      </c>
      <c r="Z226" s="22">
        <v>7518</v>
      </c>
      <c r="AA226" s="22">
        <v>1601</v>
      </c>
      <c r="AB226" s="22">
        <v>3389</v>
      </c>
      <c r="AC226" s="22">
        <v>8780</v>
      </c>
      <c r="AD226" s="22">
        <v>11396</v>
      </c>
      <c r="AE226" s="22">
        <v>2750</v>
      </c>
      <c r="AF226" s="22">
        <v>2733</v>
      </c>
      <c r="AG226" s="22">
        <v>2428</v>
      </c>
      <c r="AH226" s="22">
        <v>3123</v>
      </c>
      <c r="AI226" s="22">
        <v>3085</v>
      </c>
      <c r="AJ226" s="22">
        <v>2777</v>
      </c>
      <c r="AK226" s="23">
        <v>880</v>
      </c>
      <c r="AL226" s="23">
        <v>442</v>
      </c>
      <c r="AM226" s="23">
        <v>672</v>
      </c>
      <c r="AN226" s="23">
        <v>1979</v>
      </c>
      <c r="AO226" s="23">
        <v>381</v>
      </c>
      <c r="AP226" s="23">
        <v>340</v>
      </c>
      <c r="AQ226" s="23">
        <v>798</v>
      </c>
      <c r="AR226" s="23">
        <v>1276</v>
      </c>
      <c r="AS226" s="23">
        <v>591</v>
      </c>
      <c r="AT226" s="23">
        <v>1138</v>
      </c>
      <c r="AU226" s="23">
        <v>81</v>
      </c>
      <c r="AV226" s="23">
        <v>5568</v>
      </c>
      <c r="AX226" s="23">
        <v>41</v>
      </c>
      <c r="AY226" s="23">
        <v>7869</v>
      </c>
      <c r="AZ226" s="23">
        <v>160</v>
      </c>
      <c r="BA226" s="23">
        <v>1182</v>
      </c>
      <c r="BB226" s="23">
        <v>4145</v>
      </c>
      <c r="BC226" s="23">
        <v>175</v>
      </c>
      <c r="BD226" s="23">
        <v>13971</v>
      </c>
      <c r="BE226" s="23">
        <v>8593</v>
      </c>
      <c r="BF226" s="23">
        <v>3986</v>
      </c>
      <c r="BI226" s="23">
        <v>13485</v>
      </c>
      <c r="BJ226" s="23">
        <v>661</v>
      </c>
      <c r="BK226" s="23">
        <v>10975</v>
      </c>
      <c r="BL226" s="23">
        <v>3095</v>
      </c>
      <c r="BM226" s="23">
        <v>14146</v>
      </c>
      <c r="BN226" s="23" t="s">
        <v>97</v>
      </c>
      <c r="BO226" s="23">
        <v>13072</v>
      </c>
      <c r="BP226" s="23">
        <v>1074</v>
      </c>
      <c r="BR226" s="23">
        <v>932</v>
      </c>
      <c r="BS226" s="23">
        <v>2276</v>
      </c>
      <c r="BT226" s="23">
        <v>394</v>
      </c>
      <c r="BU226" s="23">
        <v>224</v>
      </c>
      <c r="BV226" s="23">
        <v>109</v>
      </c>
      <c r="BW226" s="23">
        <v>273</v>
      </c>
      <c r="BX226" s="23">
        <v>414</v>
      </c>
    </row>
    <row r="227" spans="2:76" ht="15">
      <c r="B227" s="22" t="s">
        <v>158</v>
      </c>
      <c r="C227" s="22">
        <v>68</v>
      </c>
      <c r="D227" s="22">
        <v>50</v>
      </c>
      <c r="E227" s="22">
        <v>149</v>
      </c>
      <c r="F227" s="22">
        <v>99</v>
      </c>
      <c r="G227" s="22">
        <v>189</v>
      </c>
      <c r="H227" s="22">
        <v>177</v>
      </c>
      <c r="I227" s="22">
        <v>147</v>
      </c>
      <c r="J227" s="22">
        <v>219</v>
      </c>
      <c r="K227" s="22">
        <v>311</v>
      </c>
      <c r="L227" s="22">
        <v>55</v>
      </c>
      <c r="M227" s="22">
        <v>221</v>
      </c>
      <c r="N227" s="22">
        <v>145</v>
      </c>
      <c r="O227" s="22">
        <v>270</v>
      </c>
      <c r="P227" s="22">
        <v>96</v>
      </c>
      <c r="Q227" s="22">
        <v>50</v>
      </c>
      <c r="R227" s="22">
        <v>4</v>
      </c>
      <c r="S227" s="22">
        <v>240</v>
      </c>
      <c r="T227" s="22">
        <v>10</v>
      </c>
      <c r="U227" s="22">
        <v>45</v>
      </c>
      <c r="V227" s="22">
        <v>14</v>
      </c>
      <c r="W227" s="22" t="s">
        <v>97</v>
      </c>
      <c r="X227" s="22" t="s">
        <v>97</v>
      </c>
      <c r="Y227" s="22">
        <v>240</v>
      </c>
      <c r="Z227" s="22">
        <v>126</v>
      </c>
      <c r="AA227" s="22">
        <v>31</v>
      </c>
      <c r="AB227" s="22">
        <v>149</v>
      </c>
      <c r="AC227" s="22">
        <v>182</v>
      </c>
      <c r="AD227" s="22">
        <v>124</v>
      </c>
      <c r="AE227" s="22">
        <v>242</v>
      </c>
      <c r="AF227" s="22">
        <v>96</v>
      </c>
      <c r="AG227" s="22">
        <v>92</v>
      </c>
      <c r="AH227" s="22">
        <v>68</v>
      </c>
      <c r="AI227" s="22">
        <v>66</v>
      </c>
      <c r="AJ227" s="22">
        <v>44</v>
      </c>
      <c r="AK227" s="23">
        <v>48</v>
      </c>
      <c r="AL227" s="23">
        <v>22</v>
      </c>
      <c r="AM227" s="23">
        <v>25</v>
      </c>
      <c r="AN227" s="23">
        <v>36</v>
      </c>
      <c r="AO227" s="23">
        <v>4</v>
      </c>
      <c r="AP227" s="23">
        <v>5</v>
      </c>
      <c r="AQ227" s="23">
        <v>4</v>
      </c>
      <c r="AR227" s="23">
        <v>4</v>
      </c>
      <c r="AS227" s="23">
        <v>26</v>
      </c>
      <c r="AT227" s="23">
        <v>23</v>
      </c>
      <c r="AU227" s="23" t="s">
        <v>97</v>
      </c>
      <c r="AV227" s="23">
        <v>169</v>
      </c>
      <c r="AX227" s="23" t="s">
        <v>97</v>
      </c>
      <c r="AY227" s="23">
        <v>164</v>
      </c>
      <c r="AZ227" s="23" t="s">
        <v>97</v>
      </c>
      <c r="BA227" s="23">
        <v>43</v>
      </c>
      <c r="BB227" s="23">
        <v>116</v>
      </c>
      <c r="BC227" s="23">
        <v>19</v>
      </c>
      <c r="BD227" s="23">
        <v>347</v>
      </c>
      <c r="BE227" s="23">
        <v>239</v>
      </c>
      <c r="BF227" s="23">
        <v>127</v>
      </c>
      <c r="BI227" s="23">
        <v>66</v>
      </c>
      <c r="BJ227" s="23">
        <v>300</v>
      </c>
      <c r="BK227" s="23">
        <v>215</v>
      </c>
      <c r="BL227" s="23">
        <v>151</v>
      </c>
      <c r="BM227" s="23" t="s">
        <v>97</v>
      </c>
      <c r="BN227" s="23">
        <v>366</v>
      </c>
      <c r="BO227" s="23">
        <v>357</v>
      </c>
      <c r="BP227" s="23">
        <v>9</v>
      </c>
      <c r="BR227" s="23">
        <v>24</v>
      </c>
      <c r="BS227" s="23">
        <v>35</v>
      </c>
      <c r="BT227" s="23">
        <v>6</v>
      </c>
      <c r="BU227" s="23">
        <v>2</v>
      </c>
      <c r="BV227" s="23">
        <v>2</v>
      </c>
      <c r="BW227" s="23">
        <v>5</v>
      </c>
      <c r="BX227" s="23">
        <v>6</v>
      </c>
    </row>
    <row r="228" spans="1:76" ht="15">
      <c r="A228" s="22" t="s">
        <v>117</v>
      </c>
      <c r="B228" s="22" t="s">
        <v>157</v>
      </c>
      <c r="C228" s="22">
        <v>3533</v>
      </c>
      <c r="D228" s="22">
        <v>2855</v>
      </c>
      <c r="E228" s="22">
        <v>3878</v>
      </c>
      <c r="F228" s="22">
        <v>3177</v>
      </c>
      <c r="G228" s="22">
        <v>8483</v>
      </c>
      <c r="H228" s="22">
        <v>4960</v>
      </c>
      <c r="I228" s="22">
        <v>7465</v>
      </c>
      <c r="J228" s="22">
        <v>5978</v>
      </c>
      <c r="K228" s="22">
        <v>12030</v>
      </c>
      <c r="L228" s="22">
        <v>1413</v>
      </c>
      <c r="M228" s="22">
        <v>9274</v>
      </c>
      <c r="N228" s="22">
        <v>4169</v>
      </c>
      <c r="O228" s="22">
        <v>12130</v>
      </c>
      <c r="P228" s="22">
        <v>1313</v>
      </c>
      <c r="Q228" s="22">
        <v>3086</v>
      </c>
      <c r="R228" s="22">
        <v>373</v>
      </c>
      <c r="S228" s="22">
        <v>7261</v>
      </c>
      <c r="T228" s="22">
        <v>294</v>
      </c>
      <c r="U228" s="22">
        <v>3282</v>
      </c>
      <c r="V228" s="22">
        <v>495</v>
      </c>
      <c r="W228" s="22">
        <v>180</v>
      </c>
      <c r="X228" s="22">
        <v>2363</v>
      </c>
      <c r="Y228" s="22">
        <v>4114</v>
      </c>
      <c r="Z228" s="22">
        <v>6786</v>
      </c>
      <c r="AA228" s="22">
        <v>1259</v>
      </c>
      <c r="AB228" s="22">
        <v>3223</v>
      </c>
      <c r="AC228" s="22">
        <v>8594</v>
      </c>
      <c r="AD228" s="22">
        <v>10727</v>
      </c>
      <c r="AE228" s="22">
        <v>2716</v>
      </c>
      <c r="AF228" s="22">
        <v>2684</v>
      </c>
      <c r="AG228" s="22">
        <v>2294</v>
      </c>
      <c r="AH228" s="22">
        <v>2929</v>
      </c>
      <c r="AI228" s="22">
        <v>2952</v>
      </c>
      <c r="AJ228" s="22">
        <v>2584</v>
      </c>
      <c r="AK228" s="23">
        <v>872</v>
      </c>
      <c r="AL228" s="23">
        <v>430</v>
      </c>
      <c r="AM228" s="23">
        <v>626</v>
      </c>
      <c r="AN228" s="23">
        <v>1836</v>
      </c>
      <c r="AO228" s="23">
        <v>354</v>
      </c>
      <c r="AP228" s="23">
        <v>301</v>
      </c>
      <c r="AQ228" s="23">
        <v>758</v>
      </c>
      <c r="AR228" s="23">
        <v>1210</v>
      </c>
      <c r="AS228" s="23">
        <v>574</v>
      </c>
      <c r="AT228" s="23">
        <v>1086</v>
      </c>
      <c r="AU228" s="23">
        <v>81</v>
      </c>
      <c r="AV228" s="23">
        <v>5315</v>
      </c>
      <c r="AX228" s="23">
        <v>41</v>
      </c>
      <c r="AY228" s="23">
        <v>7436</v>
      </c>
      <c r="AZ228" s="23">
        <v>156</v>
      </c>
      <c r="BA228" s="23">
        <v>1110</v>
      </c>
      <c r="BB228" s="23">
        <v>4016</v>
      </c>
      <c r="BC228" s="23">
        <v>159</v>
      </c>
      <c r="BD228" s="23">
        <v>13284</v>
      </c>
      <c r="BE228" s="23">
        <v>8189</v>
      </c>
      <c r="BF228" s="23">
        <v>3761</v>
      </c>
      <c r="BI228" s="23">
        <v>12501</v>
      </c>
      <c r="BJ228" s="23">
        <v>942</v>
      </c>
      <c r="BK228" s="23">
        <v>10463</v>
      </c>
      <c r="BL228" s="23">
        <v>2912</v>
      </c>
      <c r="BM228" s="23">
        <v>13072</v>
      </c>
      <c r="BN228" s="23">
        <v>357</v>
      </c>
      <c r="BO228" s="23">
        <v>13443</v>
      </c>
      <c r="BP228" s="23" t="s">
        <v>97</v>
      </c>
      <c r="BR228" s="23">
        <v>893</v>
      </c>
      <c r="BS228" s="23">
        <v>2179</v>
      </c>
      <c r="BT228" s="23">
        <v>372</v>
      </c>
      <c r="BU228" s="23">
        <v>209</v>
      </c>
      <c r="BV228" s="23">
        <v>107</v>
      </c>
      <c r="BW228" s="23">
        <v>259</v>
      </c>
      <c r="BX228" s="23">
        <v>394</v>
      </c>
    </row>
    <row r="229" spans="2:76" ht="15">
      <c r="B229" s="22" t="s">
        <v>158</v>
      </c>
      <c r="C229" s="22">
        <v>391</v>
      </c>
      <c r="D229" s="22">
        <v>160</v>
      </c>
      <c r="E229" s="22">
        <v>367</v>
      </c>
      <c r="F229" s="22">
        <v>165</v>
      </c>
      <c r="G229" s="22">
        <v>707</v>
      </c>
      <c r="H229" s="22">
        <v>376</v>
      </c>
      <c r="I229" s="22">
        <v>614</v>
      </c>
      <c r="J229" s="22">
        <v>469</v>
      </c>
      <c r="K229" s="22">
        <v>960</v>
      </c>
      <c r="L229" s="22">
        <v>123</v>
      </c>
      <c r="M229" s="22">
        <v>757</v>
      </c>
      <c r="N229" s="22">
        <v>326</v>
      </c>
      <c r="O229" s="22">
        <v>1008</v>
      </c>
      <c r="P229" s="22">
        <v>75</v>
      </c>
      <c r="Q229" s="22">
        <v>190</v>
      </c>
      <c r="R229" s="22">
        <v>33</v>
      </c>
      <c r="S229" s="22">
        <v>650</v>
      </c>
      <c r="T229" s="22">
        <v>26</v>
      </c>
      <c r="U229" s="22">
        <v>205</v>
      </c>
      <c r="V229" s="22">
        <v>36</v>
      </c>
      <c r="W229" s="22">
        <v>6</v>
      </c>
      <c r="X229" s="22">
        <v>74</v>
      </c>
      <c r="Y229" s="22">
        <v>145</v>
      </c>
      <c r="Z229" s="22">
        <v>858</v>
      </c>
      <c r="AA229" s="22">
        <v>374</v>
      </c>
      <c r="AB229" s="22">
        <v>319</v>
      </c>
      <c r="AC229" s="22">
        <v>376</v>
      </c>
      <c r="AD229" s="22">
        <v>803</v>
      </c>
      <c r="AE229" s="22">
        <v>280</v>
      </c>
      <c r="AF229" s="22">
        <v>151</v>
      </c>
      <c r="AG229" s="22">
        <v>227</v>
      </c>
      <c r="AH229" s="22">
        <v>267</v>
      </c>
      <c r="AI229" s="22">
        <v>201</v>
      </c>
      <c r="AJ229" s="22">
        <v>237</v>
      </c>
      <c r="AK229" s="23">
        <v>56</v>
      </c>
      <c r="AL229" s="23">
        <v>36</v>
      </c>
      <c r="AM229" s="23">
        <v>73</v>
      </c>
      <c r="AN229" s="23">
        <v>180</v>
      </c>
      <c r="AO229" s="23">
        <v>31</v>
      </c>
      <c r="AP229" s="23">
        <v>44</v>
      </c>
      <c r="AQ229" s="23">
        <v>44</v>
      </c>
      <c r="AR229" s="23">
        <v>70</v>
      </c>
      <c r="AS229" s="23">
        <v>44</v>
      </c>
      <c r="AT229" s="23">
        <v>75</v>
      </c>
      <c r="AU229" s="23" t="s">
        <v>97</v>
      </c>
      <c r="AV229" s="23">
        <v>430</v>
      </c>
      <c r="AX229" s="23" t="s">
        <v>97</v>
      </c>
      <c r="AY229" s="23">
        <v>602</v>
      </c>
      <c r="AZ229" s="23">
        <v>4</v>
      </c>
      <c r="BA229" s="23">
        <v>116</v>
      </c>
      <c r="BB229" s="23">
        <v>247</v>
      </c>
      <c r="BC229" s="23">
        <v>49</v>
      </c>
      <c r="BD229" s="23">
        <v>1034</v>
      </c>
      <c r="BE229" s="23">
        <v>644</v>
      </c>
      <c r="BF229" s="23">
        <v>354</v>
      </c>
      <c r="BI229" s="23">
        <v>1064</v>
      </c>
      <c r="BJ229" s="23">
        <v>19</v>
      </c>
      <c r="BK229" s="23">
        <v>733</v>
      </c>
      <c r="BL229" s="23">
        <v>338</v>
      </c>
      <c r="BM229" s="23">
        <v>1074</v>
      </c>
      <c r="BN229" s="23">
        <v>9</v>
      </c>
      <c r="BO229" s="23" t="s">
        <v>97</v>
      </c>
      <c r="BP229" s="23">
        <v>1083</v>
      </c>
      <c r="BR229" s="23">
        <v>63</v>
      </c>
      <c r="BS229" s="23">
        <v>132</v>
      </c>
      <c r="BT229" s="23">
        <v>28</v>
      </c>
      <c r="BU229" s="23">
        <v>17</v>
      </c>
      <c r="BV229" s="23">
        <v>4</v>
      </c>
      <c r="BW229" s="23">
        <v>19</v>
      </c>
      <c r="BX229" s="23">
        <v>26</v>
      </c>
    </row>
    <row r="230" spans="1:2" ht="15">
      <c r="A230" s="22" t="s">
        <v>118</v>
      </c>
      <c r="B230" s="22" t="s">
        <v>153</v>
      </c>
    </row>
    <row r="231" spans="1:76" ht="15">
      <c r="A231" s="22" t="s">
        <v>175</v>
      </c>
      <c r="B231" s="22" t="s">
        <v>157</v>
      </c>
      <c r="C231" s="22">
        <v>161</v>
      </c>
      <c r="D231" s="22">
        <v>96</v>
      </c>
      <c r="E231" s="22">
        <v>362</v>
      </c>
      <c r="F231" s="22">
        <v>337</v>
      </c>
      <c r="G231" s="22">
        <v>347</v>
      </c>
      <c r="H231" s="22">
        <v>609</v>
      </c>
      <c r="I231" s="22">
        <v>276</v>
      </c>
      <c r="J231" s="22">
        <v>680</v>
      </c>
      <c r="K231" s="22">
        <v>751</v>
      </c>
      <c r="L231" s="22">
        <v>205</v>
      </c>
      <c r="M231" s="22">
        <v>479</v>
      </c>
      <c r="N231" s="22">
        <v>477</v>
      </c>
      <c r="O231" s="22">
        <v>890</v>
      </c>
      <c r="P231" s="22">
        <v>66</v>
      </c>
      <c r="Q231" s="22">
        <v>590</v>
      </c>
      <c r="R231" s="22">
        <v>111</v>
      </c>
      <c r="S231" s="22" t="s">
        <v>97</v>
      </c>
      <c r="T231" s="22" t="s">
        <v>97</v>
      </c>
      <c r="U231" s="22">
        <v>600</v>
      </c>
      <c r="V231" s="22">
        <v>182</v>
      </c>
      <c r="W231" s="22">
        <v>7</v>
      </c>
      <c r="X231" s="22">
        <v>208</v>
      </c>
      <c r="Y231" s="22">
        <v>306</v>
      </c>
      <c r="Z231" s="22">
        <v>435</v>
      </c>
      <c r="AA231" s="22">
        <v>127</v>
      </c>
      <c r="AB231" s="22">
        <v>326</v>
      </c>
      <c r="AC231" s="22">
        <v>479</v>
      </c>
      <c r="AD231" s="22">
        <v>790</v>
      </c>
      <c r="AE231" s="22">
        <v>166</v>
      </c>
      <c r="AF231" s="22">
        <v>402</v>
      </c>
      <c r="AG231" s="22">
        <v>214</v>
      </c>
      <c r="AH231" s="22">
        <v>179</v>
      </c>
      <c r="AI231" s="22">
        <v>113</v>
      </c>
      <c r="AJ231" s="22">
        <v>48</v>
      </c>
      <c r="AK231" s="23">
        <v>44</v>
      </c>
      <c r="AL231" s="23">
        <v>40</v>
      </c>
      <c r="AM231" s="23">
        <v>21</v>
      </c>
      <c r="AN231" s="23">
        <v>109</v>
      </c>
      <c r="AO231" s="23">
        <v>48</v>
      </c>
      <c r="AP231" s="23">
        <v>31</v>
      </c>
      <c r="AQ231" s="23">
        <v>58</v>
      </c>
      <c r="AR231" s="23">
        <v>64</v>
      </c>
      <c r="AS231" s="23">
        <v>17</v>
      </c>
      <c r="AT231" s="23">
        <v>59</v>
      </c>
      <c r="AU231" s="23">
        <v>30</v>
      </c>
      <c r="AV231" s="23">
        <v>435</v>
      </c>
      <c r="AX231" s="23">
        <v>3</v>
      </c>
      <c r="AY231" s="23">
        <v>478</v>
      </c>
      <c r="AZ231" s="23">
        <v>13</v>
      </c>
      <c r="BA231" s="23">
        <v>132</v>
      </c>
      <c r="BB231" s="23">
        <v>304</v>
      </c>
      <c r="BC231" s="23">
        <v>2</v>
      </c>
      <c r="BD231" s="23">
        <v>954</v>
      </c>
      <c r="BE231" s="23">
        <v>448</v>
      </c>
      <c r="BF231" s="23">
        <v>288</v>
      </c>
      <c r="BI231" s="23">
        <v>906</v>
      </c>
      <c r="BJ231" s="23">
        <v>50</v>
      </c>
      <c r="BK231" s="23">
        <v>796</v>
      </c>
      <c r="BL231" s="23">
        <v>156</v>
      </c>
      <c r="BM231" s="23">
        <v>932</v>
      </c>
      <c r="BN231" s="23">
        <v>24</v>
      </c>
      <c r="BO231" s="23">
        <v>893</v>
      </c>
      <c r="BP231" s="23">
        <v>63</v>
      </c>
      <c r="BR231" s="23">
        <v>956</v>
      </c>
      <c r="BS231" s="23">
        <v>414</v>
      </c>
      <c r="BT231" s="23">
        <v>86</v>
      </c>
      <c r="BU231" s="23">
        <v>55</v>
      </c>
      <c r="BV231" s="23">
        <v>26</v>
      </c>
      <c r="BW231" s="23">
        <v>54</v>
      </c>
      <c r="BX231" s="23">
        <v>90</v>
      </c>
    </row>
    <row r="232" spans="1:76" ht="15">
      <c r="A232" s="22" t="s">
        <v>195</v>
      </c>
      <c r="C232" s="22">
        <v>592</v>
      </c>
      <c r="D232" s="22">
        <v>474</v>
      </c>
      <c r="E232" s="22">
        <v>685</v>
      </c>
      <c r="F232" s="22">
        <v>560</v>
      </c>
      <c r="G232" s="22">
        <v>1404</v>
      </c>
      <c r="H232" s="22">
        <v>907</v>
      </c>
      <c r="I232" s="22">
        <v>1203</v>
      </c>
      <c r="J232" s="22">
        <v>1108</v>
      </c>
      <c r="K232" s="22">
        <v>2047</v>
      </c>
      <c r="L232" s="22">
        <v>264</v>
      </c>
      <c r="M232" s="22">
        <v>1554</v>
      </c>
      <c r="N232" s="22">
        <v>757</v>
      </c>
      <c r="O232" s="22">
        <v>2197</v>
      </c>
      <c r="P232" s="22">
        <v>114</v>
      </c>
      <c r="Q232" s="22">
        <v>1584</v>
      </c>
      <c r="R232" s="22">
        <v>177</v>
      </c>
      <c r="S232" s="22" t="s">
        <v>97</v>
      </c>
      <c r="T232" s="22" t="s">
        <v>97</v>
      </c>
      <c r="U232" s="22">
        <v>1669</v>
      </c>
      <c r="V232" s="22">
        <v>269</v>
      </c>
      <c r="W232" s="22">
        <v>18</v>
      </c>
      <c r="X232" s="22">
        <v>552</v>
      </c>
      <c r="Y232" s="22">
        <v>662</v>
      </c>
      <c r="Z232" s="22">
        <v>1079</v>
      </c>
      <c r="AA232" s="22">
        <v>238</v>
      </c>
      <c r="AB232" s="22">
        <v>559</v>
      </c>
      <c r="AC232" s="22">
        <v>1477</v>
      </c>
      <c r="AD232" s="22">
        <v>1897</v>
      </c>
      <c r="AE232" s="22">
        <v>414</v>
      </c>
      <c r="AF232" s="22">
        <v>498</v>
      </c>
      <c r="AG232" s="22">
        <v>415</v>
      </c>
      <c r="AH232" s="22">
        <v>517</v>
      </c>
      <c r="AI232" s="22">
        <v>505</v>
      </c>
      <c r="AJ232" s="22">
        <v>376</v>
      </c>
      <c r="AK232" s="23">
        <v>138</v>
      </c>
      <c r="AL232" s="23">
        <v>65</v>
      </c>
      <c r="AM232" s="23">
        <v>98</v>
      </c>
      <c r="AN232" s="23">
        <v>349</v>
      </c>
      <c r="AO232" s="23">
        <v>53</v>
      </c>
      <c r="AP232" s="23">
        <v>55</v>
      </c>
      <c r="AQ232" s="23">
        <v>118</v>
      </c>
      <c r="AR232" s="23">
        <v>219</v>
      </c>
      <c r="AS232" s="23">
        <v>95</v>
      </c>
      <c r="AT232" s="23">
        <v>173</v>
      </c>
      <c r="AU232" s="23">
        <v>24</v>
      </c>
      <c r="AV232" s="23">
        <v>924</v>
      </c>
      <c r="AX232" s="23">
        <v>6</v>
      </c>
      <c r="AY232" s="23">
        <v>1260</v>
      </c>
      <c r="AZ232" s="23">
        <v>32</v>
      </c>
      <c r="BA232" s="23">
        <v>216</v>
      </c>
      <c r="BB232" s="23">
        <v>721</v>
      </c>
      <c r="BC232" s="23">
        <v>9</v>
      </c>
      <c r="BD232" s="23">
        <v>2302</v>
      </c>
      <c r="BE232" s="23">
        <v>1156</v>
      </c>
      <c r="BF232" s="23">
        <v>594</v>
      </c>
      <c r="BI232" s="23">
        <v>2205</v>
      </c>
      <c r="BJ232" s="23">
        <v>106</v>
      </c>
      <c r="BK232" s="23">
        <v>1907</v>
      </c>
      <c r="BL232" s="23">
        <v>396</v>
      </c>
      <c r="BM232" s="23">
        <v>2276</v>
      </c>
      <c r="BN232" s="23">
        <v>35</v>
      </c>
      <c r="BO232" s="23">
        <v>2179</v>
      </c>
      <c r="BP232" s="23">
        <v>132</v>
      </c>
      <c r="BR232" s="23">
        <v>414</v>
      </c>
      <c r="BS232" s="23">
        <v>2311</v>
      </c>
      <c r="BT232" s="23">
        <v>400</v>
      </c>
      <c r="BU232" s="23">
        <v>226</v>
      </c>
      <c r="BV232" s="23">
        <v>111</v>
      </c>
      <c r="BW232" s="23">
        <v>278</v>
      </c>
      <c r="BX232" s="23">
        <v>420</v>
      </c>
    </row>
    <row r="233" spans="1:76" ht="15">
      <c r="A233" s="22" t="s">
        <v>190</v>
      </c>
      <c r="C233" s="22">
        <v>100</v>
      </c>
      <c r="D233" s="22">
        <v>66</v>
      </c>
      <c r="E233" s="22">
        <v>133</v>
      </c>
      <c r="F233" s="22">
        <v>101</v>
      </c>
      <c r="G233" s="22">
        <v>215</v>
      </c>
      <c r="H233" s="22">
        <v>185</v>
      </c>
      <c r="I233" s="22">
        <v>172</v>
      </c>
      <c r="J233" s="22">
        <v>228</v>
      </c>
      <c r="K233" s="22">
        <v>356</v>
      </c>
      <c r="L233" s="22">
        <v>44</v>
      </c>
      <c r="M233" s="22">
        <v>245</v>
      </c>
      <c r="N233" s="22">
        <v>155</v>
      </c>
      <c r="O233" s="22">
        <v>370</v>
      </c>
      <c r="P233" s="22">
        <v>30</v>
      </c>
      <c r="Q233" s="22">
        <v>242</v>
      </c>
      <c r="R233" s="22">
        <v>154</v>
      </c>
      <c r="S233" s="22" t="s">
        <v>97</v>
      </c>
      <c r="T233" s="22" t="s">
        <v>97</v>
      </c>
      <c r="U233" s="22">
        <v>354</v>
      </c>
      <c r="V233" s="22">
        <v>46</v>
      </c>
      <c r="W233" s="22">
        <v>2</v>
      </c>
      <c r="X233" s="22">
        <v>88</v>
      </c>
      <c r="Y233" s="22">
        <v>113</v>
      </c>
      <c r="Z233" s="22">
        <v>197</v>
      </c>
      <c r="AA233" s="22">
        <v>50</v>
      </c>
      <c r="AB233" s="22">
        <v>111</v>
      </c>
      <c r="AC233" s="22">
        <v>233</v>
      </c>
      <c r="AD233" s="22">
        <v>322</v>
      </c>
      <c r="AE233" s="22">
        <v>78</v>
      </c>
      <c r="AF233" s="22">
        <v>113</v>
      </c>
      <c r="AG233" s="22">
        <v>82</v>
      </c>
      <c r="AH233" s="22">
        <v>75</v>
      </c>
      <c r="AI233" s="22">
        <v>75</v>
      </c>
      <c r="AJ233" s="22">
        <v>55</v>
      </c>
      <c r="AK233" s="23">
        <v>24</v>
      </c>
      <c r="AL233" s="23">
        <v>18</v>
      </c>
      <c r="AM233" s="23">
        <v>18</v>
      </c>
      <c r="AN233" s="23">
        <v>56</v>
      </c>
      <c r="AO233" s="23">
        <v>3</v>
      </c>
      <c r="AP233" s="23">
        <v>12</v>
      </c>
      <c r="AQ233" s="23">
        <v>23</v>
      </c>
      <c r="AR233" s="23">
        <v>35</v>
      </c>
      <c r="AS233" s="23">
        <v>15</v>
      </c>
      <c r="AT233" s="23">
        <v>25</v>
      </c>
      <c r="AU233" s="23">
        <v>8</v>
      </c>
      <c r="AV233" s="23">
        <v>163</v>
      </c>
      <c r="AX233" s="23">
        <v>3</v>
      </c>
      <c r="AY233" s="23">
        <v>223</v>
      </c>
      <c r="AZ233" s="23">
        <v>7</v>
      </c>
      <c r="BA233" s="23">
        <v>36</v>
      </c>
      <c r="BB233" s="23">
        <v>131</v>
      </c>
      <c r="BC233" s="23" t="s">
        <v>97</v>
      </c>
      <c r="BD233" s="23">
        <v>400</v>
      </c>
      <c r="BE233" s="23">
        <v>184</v>
      </c>
      <c r="BF233" s="23">
        <v>106</v>
      </c>
      <c r="BI233" s="23">
        <v>389</v>
      </c>
      <c r="BJ233" s="23">
        <v>11</v>
      </c>
      <c r="BK233" s="23">
        <v>334</v>
      </c>
      <c r="BL233" s="23">
        <v>64</v>
      </c>
      <c r="BM233" s="23">
        <v>394</v>
      </c>
      <c r="BN233" s="23">
        <v>6</v>
      </c>
      <c r="BO233" s="23">
        <v>372</v>
      </c>
      <c r="BP233" s="23">
        <v>28</v>
      </c>
      <c r="BR233" s="23">
        <v>86</v>
      </c>
      <c r="BS233" s="23">
        <v>400</v>
      </c>
      <c r="BT233" s="23">
        <v>400</v>
      </c>
      <c r="BU233" s="23">
        <v>145</v>
      </c>
      <c r="BV233" s="23">
        <v>12</v>
      </c>
      <c r="BW233" s="23">
        <v>56</v>
      </c>
      <c r="BX233" s="23">
        <v>75</v>
      </c>
    </row>
    <row r="234" spans="1:76" ht="15">
      <c r="A234" s="22" t="s">
        <v>191</v>
      </c>
      <c r="C234" s="22">
        <v>40</v>
      </c>
      <c r="D234" s="22">
        <v>23</v>
      </c>
      <c r="E234" s="22">
        <v>107</v>
      </c>
      <c r="F234" s="22">
        <v>56</v>
      </c>
      <c r="G234" s="22">
        <v>104</v>
      </c>
      <c r="H234" s="22">
        <v>122</v>
      </c>
      <c r="I234" s="22">
        <v>80</v>
      </c>
      <c r="J234" s="22">
        <v>146</v>
      </c>
      <c r="K234" s="22">
        <v>194</v>
      </c>
      <c r="L234" s="22">
        <v>32</v>
      </c>
      <c r="M234" s="22">
        <v>130</v>
      </c>
      <c r="N234" s="22">
        <v>96</v>
      </c>
      <c r="O234" s="22">
        <v>209</v>
      </c>
      <c r="P234" s="22">
        <v>17</v>
      </c>
      <c r="Q234" s="22">
        <v>122</v>
      </c>
      <c r="R234" s="22">
        <v>103</v>
      </c>
      <c r="S234" s="22" t="s">
        <v>97</v>
      </c>
      <c r="T234" s="22" t="s">
        <v>97</v>
      </c>
      <c r="U234" s="22">
        <v>190</v>
      </c>
      <c r="V234" s="22">
        <v>36</v>
      </c>
      <c r="W234" s="22">
        <v>2</v>
      </c>
      <c r="X234" s="22">
        <v>44</v>
      </c>
      <c r="Y234" s="22">
        <v>63</v>
      </c>
      <c r="Z234" s="22">
        <v>117</v>
      </c>
      <c r="AA234" s="22">
        <v>32</v>
      </c>
      <c r="AB234" s="22">
        <v>69</v>
      </c>
      <c r="AC234" s="22">
        <v>123</v>
      </c>
      <c r="AD234" s="22">
        <v>182</v>
      </c>
      <c r="AE234" s="22">
        <v>44</v>
      </c>
      <c r="AF234" s="22">
        <v>72</v>
      </c>
      <c r="AG234" s="22">
        <v>55</v>
      </c>
      <c r="AH234" s="22">
        <v>47</v>
      </c>
      <c r="AI234" s="22">
        <v>36</v>
      </c>
      <c r="AJ234" s="22">
        <v>16</v>
      </c>
      <c r="AK234" s="23">
        <v>16</v>
      </c>
      <c r="AL234" s="23">
        <v>10</v>
      </c>
      <c r="AM234" s="23">
        <v>4</v>
      </c>
      <c r="AN234" s="23">
        <v>37</v>
      </c>
      <c r="AO234" s="23">
        <v>5</v>
      </c>
      <c r="AP234" s="23">
        <v>8</v>
      </c>
      <c r="AQ234" s="23">
        <v>19</v>
      </c>
      <c r="AR234" s="23">
        <v>19</v>
      </c>
      <c r="AS234" s="23">
        <v>6</v>
      </c>
      <c r="AT234" s="23">
        <v>16</v>
      </c>
      <c r="AU234" s="23">
        <v>7</v>
      </c>
      <c r="AV234" s="23">
        <v>79</v>
      </c>
      <c r="AX234" s="23" t="s">
        <v>97</v>
      </c>
      <c r="AY234" s="23">
        <v>132</v>
      </c>
      <c r="AZ234" s="23" t="s">
        <v>97</v>
      </c>
      <c r="BA234" s="23">
        <v>29</v>
      </c>
      <c r="BB234" s="23">
        <v>64</v>
      </c>
      <c r="BC234" s="23" t="s">
        <v>97</v>
      </c>
      <c r="BD234" s="23">
        <v>226</v>
      </c>
      <c r="BE234" s="23">
        <v>105</v>
      </c>
      <c r="BF234" s="23">
        <v>66</v>
      </c>
      <c r="BI234" s="23">
        <v>219</v>
      </c>
      <c r="BJ234" s="23">
        <v>7</v>
      </c>
      <c r="BK234" s="23">
        <v>183</v>
      </c>
      <c r="BL234" s="23">
        <v>41</v>
      </c>
      <c r="BM234" s="23">
        <v>224</v>
      </c>
      <c r="BN234" s="23">
        <v>2</v>
      </c>
      <c r="BO234" s="23">
        <v>209</v>
      </c>
      <c r="BP234" s="23">
        <v>17</v>
      </c>
      <c r="BR234" s="23">
        <v>55</v>
      </c>
      <c r="BS234" s="23">
        <v>226</v>
      </c>
      <c r="BT234" s="23">
        <v>145</v>
      </c>
      <c r="BU234" s="23">
        <v>226</v>
      </c>
      <c r="BV234" s="23">
        <v>61</v>
      </c>
      <c r="BW234" s="23">
        <v>43</v>
      </c>
      <c r="BX234" s="23">
        <v>57</v>
      </c>
    </row>
    <row r="235" spans="1:76" ht="15">
      <c r="A235" s="22" t="s">
        <v>192</v>
      </c>
      <c r="C235" s="22">
        <v>22</v>
      </c>
      <c r="D235" s="22">
        <v>22</v>
      </c>
      <c r="E235" s="22">
        <v>47</v>
      </c>
      <c r="F235" s="22">
        <v>20</v>
      </c>
      <c r="G235" s="22">
        <v>71</v>
      </c>
      <c r="H235" s="22">
        <v>40</v>
      </c>
      <c r="I235" s="22">
        <v>55</v>
      </c>
      <c r="J235" s="22">
        <v>56</v>
      </c>
      <c r="K235" s="22">
        <v>96</v>
      </c>
      <c r="L235" s="22">
        <v>15</v>
      </c>
      <c r="M235" s="22">
        <v>78</v>
      </c>
      <c r="N235" s="22">
        <v>33</v>
      </c>
      <c r="O235" s="22">
        <v>108</v>
      </c>
      <c r="P235" s="22">
        <v>3</v>
      </c>
      <c r="Q235" s="22">
        <v>78</v>
      </c>
      <c r="R235" s="22">
        <v>33</v>
      </c>
      <c r="S235" s="22" t="s">
        <v>97</v>
      </c>
      <c r="T235" s="22" t="s">
        <v>97</v>
      </c>
      <c r="U235" s="22">
        <v>94</v>
      </c>
      <c r="V235" s="22">
        <v>17</v>
      </c>
      <c r="W235" s="22">
        <v>1</v>
      </c>
      <c r="X235" s="22">
        <v>30</v>
      </c>
      <c r="Y235" s="22">
        <v>23</v>
      </c>
      <c r="Z235" s="22">
        <v>57</v>
      </c>
      <c r="AA235" s="22">
        <v>19</v>
      </c>
      <c r="AB235" s="22">
        <v>17</v>
      </c>
      <c r="AC235" s="22">
        <v>71</v>
      </c>
      <c r="AD235" s="22">
        <v>89</v>
      </c>
      <c r="AE235" s="22">
        <v>22</v>
      </c>
      <c r="AF235" s="22">
        <v>23</v>
      </c>
      <c r="AG235" s="22">
        <v>21</v>
      </c>
      <c r="AH235" s="22">
        <v>26</v>
      </c>
      <c r="AI235" s="22">
        <v>26</v>
      </c>
      <c r="AJ235" s="22">
        <v>15</v>
      </c>
      <c r="AK235" s="23">
        <v>10</v>
      </c>
      <c r="AL235" s="23">
        <v>8</v>
      </c>
      <c r="AM235" s="23">
        <v>6</v>
      </c>
      <c r="AN235" s="23">
        <v>13</v>
      </c>
      <c r="AO235" s="23">
        <v>5</v>
      </c>
      <c r="AP235" s="23">
        <v>6</v>
      </c>
      <c r="AQ235" s="23">
        <v>6</v>
      </c>
      <c r="AR235" s="23">
        <v>13</v>
      </c>
      <c r="AS235" s="23">
        <v>7</v>
      </c>
      <c r="AT235" s="23">
        <v>1</v>
      </c>
      <c r="AU235" s="23" t="s">
        <v>97</v>
      </c>
      <c r="AV235" s="23">
        <v>36</v>
      </c>
      <c r="AX235" s="23" t="s">
        <v>97</v>
      </c>
      <c r="AY235" s="23">
        <v>63</v>
      </c>
      <c r="AZ235" s="23">
        <v>2</v>
      </c>
      <c r="BA235" s="23">
        <v>9</v>
      </c>
      <c r="BB235" s="23">
        <v>36</v>
      </c>
      <c r="BC235" s="23" t="s">
        <v>97</v>
      </c>
      <c r="BD235" s="23">
        <v>111</v>
      </c>
      <c r="BE235" s="23">
        <v>50</v>
      </c>
      <c r="BF235" s="23">
        <v>34</v>
      </c>
      <c r="BI235" s="23">
        <v>106</v>
      </c>
      <c r="BJ235" s="23">
        <v>5</v>
      </c>
      <c r="BK235" s="23">
        <v>89</v>
      </c>
      <c r="BL235" s="23">
        <v>22</v>
      </c>
      <c r="BM235" s="23">
        <v>109</v>
      </c>
      <c r="BN235" s="23">
        <v>2</v>
      </c>
      <c r="BO235" s="23">
        <v>107</v>
      </c>
      <c r="BP235" s="23">
        <v>4</v>
      </c>
      <c r="BR235" s="23">
        <v>26</v>
      </c>
      <c r="BS235" s="23">
        <v>111</v>
      </c>
      <c r="BT235" s="23">
        <v>12</v>
      </c>
      <c r="BU235" s="23">
        <v>61</v>
      </c>
      <c r="BV235" s="23">
        <v>111</v>
      </c>
      <c r="BW235" s="23">
        <v>24</v>
      </c>
      <c r="BX235" s="23">
        <v>32</v>
      </c>
    </row>
    <row r="236" spans="1:76" ht="15">
      <c r="A236" s="22" t="s">
        <v>196</v>
      </c>
      <c r="C236" s="22">
        <v>79</v>
      </c>
      <c r="D236" s="22">
        <v>43</v>
      </c>
      <c r="E236" s="22">
        <v>83</v>
      </c>
      <c r="F236" s="22">
        <v>73</v>
      </c>
      <c r="G236" s="22">
        <v>157</v>
      </c>
      <c r="H236" s="22">
        <v>121</v>
      </c>
      <c r="I236" s="22">
        <v>134</v>
      </c>
      <c r="J236" s="22">
        <v>144</v>
      </c>
      <c r="K236" s="22">
        <v>236</v>
      </c>
      <c r="L236" s="22">
        <v>42</v>
      </c>
      <c r="M236" s="22">
        <v>175</v>
      </c>
      <c r="N236" s="22">
        <v>103</v>
      </c>
      <c r="O236" s="22">
        <v>277</v>
      </c>
      <c r="P236" s="22">
        <v>1</v>
      </c>
      <c r="Q236" s="22">
        <v>227</v>
      </c>
      <c r="R236" s="22">
        <v>21</v>
      </c>
      <c r="S236" s="22" t="s">
        <v>97</v>
      </c>
      <c r="T236" s="22" t="s">
        <v>97</v>
      </c>
      <c r="U236" s="22">
        <v>156</v>
      </c>
      <c r="V236" s="22">
        <v>122</v>
      </c>
      <c r="W236" s="22">
        <v>1</v>
      </c>
      <c r="X236" s="22">
        <v>69</v>
      </c>
      <c r="Y236" s="22">
        <v>76</v>
      </c>
      <c r="Z236" s="22">
        <v>132</v>
      </c>
      <c r="AA236" s="22">
        <v>24</v>
      </c>
      <c r="AB236" s="22">
        <v>75</v>
      </c>
      <c r="AC236" s="22">
        <v>174</v>
      </c>
      <c r="AD236" s="22">
        <v>220</v>
      </c>
      <c r="AE236" s="22">
        <v>58</v>
      </c>
      <c r="AF236" s="22">
        <v>62</v>
      </c>
      <c r="AG236" s="22">
        <v>58</v>
      </c>
      <c r="AH236" s="22">
        <v>66</v>
      </c>
      <c r="AI236" s="22">
        <v>62</v>
      </c>
      <c r="AJ236" s="22">
        <v>30</v>
      </c>
      <c r="AK236" s="23">
        <v>20</v>
      </c>
      <c r="AL236" s="23">
        <v>6</v>
      </c>
      <c r="AM236" s="23">
        <v>18</v>
      </c>
      <c r="AN236" s="23">
        <v>56</v>
      </c>
      <c r="AO236" s="23">
        <v>10</v>
      </c>
      <c r="AP236" s="23">
        <v>2</v>
      </c>
      <c r="AQ236" s="23">
        <v>13</v>
      </c>
      <c r="AR236" s="23">
        <v>23</v>
      </c>
      <c r="AS236" s="23">
        <v>11</v>
      </c>
      <c r="AT236" s="23">
        <v>25</v>
      </c>
      <c r="AU236" s="23">
        <v>2</v>
      </c>
      <c r="AV236" s="23">
        <v>92</v>
      </c>
      <c r="AX236" s="23" t="s">
        <v>97</v>
      </c>
      <c r="AY236" s="23">
        <v>158</v>
      </c>
      <c r="AZ236" s="23">
        <v>2</v>
      </c>
      <c r="BA236" s="23">
        <v>28</v>
      </c>
      <c r="BB236" s="23">
        <v>90</v>
      </c>
      <c r="BC236" s="23" t="s">
        <v>97</v>
      </c>
      <c r="BD236" s="23">
        <v>278</v>
      </c>
      <c r="BE236" s="23">
        <v>137</v>
      </c>
      <c r="BF236" s="23">
        <v>77</v>
      </c>
      <c r="BI236" s="23">
        <v>270</v>
      </c>
      <c r="BJ236" s="23">
        <v>8</v>
      </c>
      <c r="BK236" s="23">
        <v>233</v>
      </c>
      <c r="BL236" s="23">
        <v>45</v>
      </c>
      <c r="BM236" s="23">
        <v>273</v>
      </c>
      <c r="BN236" s="23">
        <v>5</v>
      </c>
      <c r="BO236" s="23">
        <v>259</v>
      </c>
      <c r="BP236" s="23">
        <v>19</v>
      </c>
      <c r="BR236" s="23">
        <v>54</v>
      </c>
      <c r="BS236" s="23">
        <v>278</v>
      </c>
      <c r="BT236" s="23">
        <v>56</v>
      </c>
      <c r="BU236" s="23">
        <v>43</v>
      </c>
      <c r="BV236" s="23">
        <v>24</v>
      </c>
      <c r="BW236" s="23">
        <v>278</v>
      </c>
      <c r="BX236" s="23">
        <v>134</v>
      </c>
    </row>
    <row r="237" spans="1:76" ht="15">
      <c r="A237" s="22" t="s">
        <v>197</v>
      </c>
      <c r="C237" s="22">
        <v>112</v>
      </c>
      <c r="D237" s="22">
        <v>70</v>
      </c>
      <c r="E237" s="22">
        <v>126</v>
      </c>
      <c r="F237" s="22">
        <v>112</v>
      </c>
      <c r="G237" s="22">
        <v>235</v>
      </c>
      <c r="H237" s="22">
        <v>185</v>
      </c>
      <c r="I237" s="22">
        <v>203</v>
      </c>
      <c r="J237" s="22">
        <v>217</v>
      </c>
      <c r="K237" s="22">
        <v>365</v>
      </c>
      <c r="L237" s="22">
        <v>55</v>
      </c>
      <c r="M237" s="22">
        <v>277</v>
      </c>
      <c r="N237" s="22">
        <v>143</v>
      </c>
      <c r="O237" s="22">
        <v>408</v>
      </c>
      <c r="P237" s="22">
        <v>12</v>
      </c>
      <c r="Q237" s="22">
        <v>348</v>
      </c>
      <c r="R237" s="22">
        <v>40</v>
      </c>
      <c r="S237" s="22" t="s">
        <v>97</v>
      </c>
      <c r="T237" s="22" t="s">
        <v>97</v>
      </c>
      <c r="U237" s="22">
        <v>326</v>
      </c>
      <c r="V237" s="22">
        <v>94</v>
      </c>
      <c r="W237" s="22">
        <v>3</v>
      </c>
      <c r="X237" s="22">
        <v>116</v>
      </c>
      <c r="Y237" s="22">
        <v>107</v>
      </c>
      <c r="Z237" s="22">
        <v>194</v>
      </c>
      <c r="AA237" s="22">
        <v>40</v>
      </c>
      <c r="AB237" s="22">
        <v>123</v>
      </c>
      <c r="AC237" s="22">
        <v>255</v>
      </c>
      <c r="AD237" s="22">
        <v>333</v>
      </c>
      <c r="AE237" s="22">
        <v>87</v>
      </c>
      <c r="AF237" s="22">
        <v>88</v>
      </c>
      <c r="AG237" s="22">
        <v>97</v>
      </c>
      <c r="AH237" s="22">
        <v>91</v>
      </c>
      <c r="AI237" s="22">
        <v>88</v>
      </c>
      <c r="AJ237" s="22">
        <v>56</v>
      </c>
      <c r="AK237" s="23">
        <v>27</v>
      </c>
      <c r="AL237" s="23">
        <v>11</v>
      </c>
      <c r="AM237" s="23">
        <v>20</v>
      </c>
      <c r="AN237" s="23">
        <v>78</v>
      </c>
      <c r="AO237" s="23">
        <v>17</v>
      </c>
      <c r="AP237" s="23">
        <v>9</v>
      </c>
      <c r="AQ237" s="23">
        <v>22</v>
      </c>
      <c r="AR237" s="23">
        <v>31</v>
      </c>
      <c r="AS237" s="23">
        <v>18</v>
      </c>
      <c r="AT237" s="23">
        <v>34</v>
      </c>
      <c r="AU237" s="23">
        <v>4</v>
      </c>
      <c r="AV237" s="23">
        <v>149</v>
      </c>
      <c r="AX237" s="23" t="s">
        <v>97</v>
      </c>
      <c r="AY237" s="23">
        <v>242</v>
      </c>
      <c r="AZ237" s="23">
        <v>2</v>
      </c>
      <c r="BA237" s="23">
        <v>49</v>
      </c>
      <c r="BB237" s="23">
        <v>127</v>
      </c>
      <c r="BC237" s="23" t="s">
        <v>97</v>
      </c>
      <c r="BD237" s="23">
        <v>420</v>
      </c>
      <c r="BE237" s="23">
        <v>209</v>
      </c>
      <c r="BF237" s="23">
        <v>99</v>
      </c>
      <c r="BI237" s="23">
        <v>402</v>
      </c>
      <c r="BJ237" s="23">
        <v>18</v>
      </c>
      <c r="BK237" s="23">
        <v>348</v>
      </c>
      <c r="BL237" s="23">
        <v>71</v>
      </c>
      <c r="BM237" s="23">
        <v>414</v>
      </c>
      <c r="BN237" s="23">
        <v>6</v>
      </c>
      <c r="BO237" s="23">
        <v>394</v>
      </c>
      <c r="BP237" s="23">
        <v>26</v>
      </c>
      <c r="BR237" s="23">
        <v>90</v>
      </c>
      <c r="BS237" s="23">
        <v>420</v>
      </c>
      <c r="BT237" s="23">
        <v>75</v>
      </c>
      <c r="BU237" s="23">
        <v>57</v>
      </c>
      <c r="BV237" s="23">
        <v>32</v>
      </c>
      <c r="BW237" s="23">
        <v>134</v>
      </c>
      <c r="BX237" s="23">
        <v>420</v>
      </c>
    </row>
    <row r="238" ht="15">
      <c r="A238" s="22" t="s">
        <v>198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3"/>
  <sheetViews>
    <sheetView zoomScale="90" zoomScaleNormal="90" zoomScaleSheetLayoutView="110" zoomScalePageLayoutView="0" workbookViewId="0" topLeftCell="A1">
      <selection activeCell="A1" sqref="A1"/>
    </sheetView>
  </sheetViews>
  <sheetFormatPr defaultColWidth="9.00390625" defaultRowHeight="15"/>
  <cols>
    <col min="1" max="1" width="31.8515625" style="3" customWidth="1"/>
    <col min="2" max="2" width="13.140625" style="3" customWidth="1"/>
    <col min="3" max="3" width="7.57421875" style="3" bestFit="1" customWidth="1"/>
    <col min="4" max="4" width="9.7109375" style="3" customWidth="1"/>
    <col min="5" max="5" width="8.28125" style="3" bestFit="1" customWidth="1"/>
    <col min="6" max="6" width="11.7109375" style="3" customWidth="1"/>
    <col min="7" max="7" width="9.00390625" style="3" customWidth="1"/>
    <col min="8" max="8" width="10.7109375" style="3" customWidth="1"/>
    <col min="9" max="16384" width="9.00390625" style="3" customWidth="1"/>
  </cols>
  <sheetData>
    <row r="1" spans="1:5" s="13" customFormat="1" ht="15.75">
      <c r="A1" s="16" t="s">
        <v>229</v>
      </c>
      <c r="B1" s="2"/>
      <c r="C1" s="2"/>
      <c r="D1" s="2"/>
      <c r="E1" s="2"/>
    </row>
    <row r="2" spans="1:5" s="12" customFormat="1" ht="15">
      <c r="A2" s="34" t="s">
        <v>97</v>
      </c>
      <c r="B2" s="34" t="s">
        <v>97</v>
      </c>
      <c r="C2" s="34"/>
      <c r="D2" s="34"/>
      <c r="E2" s="34"/>
    </row>
    <row r="3" spans="1:9" s="47" customFormat="1" ht="15">
      <c r="A3" s="47" t="s">
        <v>97</v>
      </c>
      <c r="B3" s="47" t="s">
        <v>97</v>
      </c>
      <c r="C3" s="47" t="s">
        <v>217</v>
      </c>
      <c r="D3" s="47" t="s">
        <v>230</v>
      </c>
      <c r="E3" s="47" t="s">
        <v>231</v>
      </c>
      <c r="F3" s="47" t="s">
        <v>232</v>
      </c>
      <c r="G3" s="47" t="s">
        <v>233</v>
      </c>
      <c r="H3" s="47" t="s">
        <v>234</v>
      </c>
      <c r="I3" s="47" t="s">
        <v>235</v>
      </c>
    </row>
    <row r="4" spans="3:9" s="47" customFormat="1" ht="15">
      <c r="C4" s="47" t="s">
        <v>215</v>
      </c>
      <c r="D4" s="47" t="s">
        <v>215</v>
      </c>
      <c r="E4" s="47" t="s">
        <v>215</v>
      </c>
      <c r="F4" s="47" t="s">
        <v>215</v>
      </c>
      <c r="G4" s="47" t="s">
        <v>215</v>
      </c>
      <c r="H4" s="47" t="s">
        <v>215</v>
      </c>
      <c r="I4" s="47" t="s">
        <v>215</v>
      </c>
    </row>
    <row r="5" spans="1:9" s="28" customFormat="1" ht="15">
      <c r="A5" s="56" t="s">
        <v>0</v>
      </c>
      <c r="B5" s="56" t="s">
        <v>120</v>
      </c>
      <c r="C5" s="56">
        <v>16.85410815714461</v>
      </c>
      <c r="D5" s="57">
        <v>0.895462342602963</v>
      </c>
      <c r="E5" s="56">
        <v>15.951274463629614</v>
      </c>
      <c r="F5" s="28">
        <v>3.1323522827999013</v>
      </c>
      <c r="G5" s="14">
        <v>12.500470367056845</v>
      </c>
      <c r="H5" s="14">
        <v>1.5374941500189871</v>
      </c>
      <c r="I5" s="14">
        <v>8.950190414882714</v>
      </c>
    </row>
    <row r="6" spans="1:9" s="28" customFormat="1" ht="15">
      <c r="A6" s="56"/>
      <c r="B6" s="56" t="s">
        <v>121</v>
      </c>
      <c r="C6" s="56">
        <v>14.910448358540512</v>
      </c>
      <c r="D6" s="57">
        <v>2.98656854501621</v>
      </c>
      <c r="E6" s="56">
        <v>7.432286929318368</v>
      </c>
      <c r="F6" s="28">
        <v>2.1255666543642473</v>
      </c>
      <c r="G6" s="14">
        <v>6.4110509856641285</v>
      </c>
      <c r="H6" s="14">
        <v>1.173593553093372</v>
      </c>
      <c r="I6" s="14">
        <v>8.920392431161494</v>
      </c>
    </row>
    <row r="7" spans="1:9" s="14" customFormat="1" ht="15">
      <c r="A7" s="5"/>
      <c r="B7" s="5" t="s">
        <v>122</v>
      </c>
      <c r="C7" s="5">
        <v>73.33548398471093</v>
      </c>
      <c r="D7" s="18">
        <v>16.587703556414887</v>
      </c>
      <c r="E7" s="5">
        <v>56.03965867938811</v>
      </c>
      <c r="F7" s="14">
        <v>18.878810169003916</v>
      </c>
      <c r="G7" s="14">
        <v>13.209647486952719</v>
      </c>
      <c r="H7" s="14">
        <v>5.466327508123244</v>
      </c>
      <c r="I7" s="14">
        <v>13.929662230301153</v>
      </c>
    </row>
    <row r="8" spans="1:9" s="14" customFormat="1" ht="15">
      <c r="A8" s="5"/>
      <c r="B8" s="5" t="s">
        <v>123</v>
      </c>
      <c r="C8" s="5">
        <v>82.38743138181752</v>
      </c>
      <c r="D8" s="18">
        <v>16.274327757650095</v>
      </c>
      <c r="E8" s="5">
        <v>48.60115949985906</v>
      </c>
      <c r="F8" s="14">
        <v>13.109573589681194</v>
      </c>
      <c r="G8" s="14">
        <v>12.97148682447071</v>
      </c>
      <c r="H8" s="14">
        <v>6.578401176748358</v>
      </c>
      <c r="I8" s="14">
        <v>24.0030356588116</v>
      </c>
    </row>
    <row r="9" spans="1:5" s="14" customFormat="1" ht="15">
      <c r="A9" s="5"/>
      <c r="B9" s="5"/>
      <c r="C9" s="5"/>
      <c r="D9" s="18"/>
      <c r="E9" s="5"/>
    </row>
    <row r="10" spans="1:9" s="14" customFormat="1" ht="15">
      <c r="A10" s="5" t="s">
        <v>92</v>
      </c>
      <c r="B10" s="14" t="s">
        <v>124</v>
      </c>
      <c r="C10" s="14">
        <v>20.23047392687849</v>
      </c>
      <c r="D10" s="14">
        <v>3.2942075402673394</v>
      </c>
      <c r="E10" s="14">
        <v>12.740113631163366</v>
      </c>
      <c r="F10" s="14">
        <v>3.4171902306501383</v>
      </c>
      <c r="G10" s="14">
        <v>10.379125044650083</v>
      </c>
      <c r="H10" s="14">
        <v>1.6477570560947632</v>
      </c>
      <c r="I10" s="14">
        <v>9.030950783317818</v>
      </c>
    </row>
    <row r="11" spans="1:9" s="14" customFormat="1" ht="15">
      <c r="A11" s="5"/>
      <c r="B11" s="14" t="s">
        <v>4</v>
      </c>
      <c r="C11" s="18">
        <v>79.49487011527167</v>
      </c>
      <c r="D11" s="18">
        <v>16.446393785409057</v>
      </c>
      <c r="E11" s="18">
        <v>58.11252198515995</v>
      </c>
      <c r="F11" s="14">
        <v>17.665440308039933</v>
      </c>
      <c r="G11" s="14">
        <v>13.465627981036498</v>
      </c>
      <c r="H11" s="14">
        <v>6.150741577602751</v>
      </c>
      <c r="I11" s="14">
        <v>18.40676443750499</v>
      </c>
    </row>
    <row r="12" spans="1:9" s="58" customFormat="1" ht="15">
      <c r="A12" s="17" t="s">
        <v>228</v>
      </c>
      <c r="B12" s="15"/>
      <c r="C12" s="15">
        <v>50.16939512050241</v>
      </c>
      <c r="D12" s="15">
        <v>9.938369850897132</v>
      </c>
      <c r="E12" s="15">
        <v>35.66114287369753</v>
      </c>
      <c r="F12" s="58">
        <v>10.61505713978026</v>
      </c>
      <c r="G12" s="58">
        <v>12.05257731955552</v>
      </c>
      <c r="H12" s="58">
        <v>3.851446909949687</v>
      </c>
      <c r="I12" s="58">
        <v>14.041484630193676</v>
      </c>
    </row>
    <row r="13" spans="1:5" s="14" customFormat="1" ht="15">
      <c r="A13" s="15"/>
      <c r="B13" s="18"/>
      <c r="C13" s="18"/>
      <c r="D13" s="18"/>
      <c r="E13" s="18"/>
    </row>
    <row r="14" s="14" customFormat="1" ht="15"/>
    <row r="15" s="14" customFormat="1" ht="15"/>
    <row r="16" s="14" customFormat="1" ht="15"/>
    <row r="17" s="14" customFormat="1" ht="15"/>
    <row r="18" s="14" customFormat="1" ht="15"/>
    <row r="19" s="14" customFormat="1" ht="15"/>
    <row r="20" s="14" customFormat="1" ht="15"/>
    <row r="21" s="14" customFormat="1" ht="15"/>
    <row r="22" s="14" customFormat="1" ht="15"/>
    <row r="23" s="14" customFormat="1" ht="15"/>
    <row r="24" s="14" customFormat="1" ht="15"/>
    <row r="25" s="14" customFormat="1" ht="15"/>
    <row r="26" s="14" customFormat="1" ht="15"/>
    <row r="27" s="14" customFormat="1" ht="15"/>
    <row r="28" s="14" customFormat="1" ht="15"/>
    <row r="29" s="14" customFormat="1" ht="15"/>
    <row r="30" s="14" customFormat="1" ht="15"/>
    <row r="31" s="14" customFormat="1" ht="15"/>
    <row r="32" s="14" customFormat="1" ht="15"/>
    <row r="33" s="14" customFormat="1" ht="15"/>
    <row r="34" s="14" customFormat="1" ht="15"/>
    <row r="35" s="14" customFormat="1" ht="15"/>
    <row r="36" s="14" customFormat="1" ht="15"/>
    <row r="37" s="14" customFormat="1" ht="15"/>
    <row r="38" s="14" customFormat="1" ht="15"/>
    <row r="39" s="14" customFormat="1" ht="15"/>
    <row r="40" s="14" customFormat="1" ht="15"/>
    <row r="41" s="14" customFormat="1" ht="15"/>
    <row r="42" s="14" customFormat="1" ht="15"/>
    <row r="43" s="14" customFormat="1" ht="15"/>
    <row r="44" s="14" customFormat="1" ht="15"/>
    <row r="45" s="14" customFormat="1" ht="15"/>
    <row r="46" s="14" customFormat="1" ht="15"/>
    <row r="47" s="14" customFormat="1" ht="15"/>
    <row r="48" s="14" customFormat="1" ht="15"/>
    <row r="49" s="14" customFormat="1" ht="15"/>
    <row r="50" s="14" customFormat="1" ht="15"/>
    <row r="51" s="14" customFormat="1" ht="15"/>
    <row r="52" s="14" customFormat="1" ht="15"/>
    <row r="53" s="14" customFormat="1" ht="15"/>
    <row r="54" s="14" customFormat="1" ht="15"/>
    <row r="55" s="14" customFormat="1" ht="15"/>
    <row r="56" s="14" customFormat="1" ht="15"/>
    <row r="57" s="14" customFormat="1" ht="15"/>
    <row r="58" s="14" customFormat="1" ht="15"/>
    <row r="59" s="14" customFormat="1" ht="15"/>
    <row r="60" s="14" customFormat="1" ht="15"/>
    <row r="61" s="14" customFormat="1" ht="15"/>
    <row r="62" s="14" customFormat="1" ht="15"/>
    <row r="63" s="14" customFormat="1" ht="15"/>
    <row r="64" s="14" customFormat="1" ht="15"/>
    <row r="65" s="14" customFormat="1" ht="15"/>
    <row r="66" s="14" customFormat="1" ht="15"/>
    <row r="67" s="14" customFormat="1" ht="15"/>
    <row r="68" s="14" customFormat="1" ht="15"/>
    <row r="69" s="14" customFormat="1" ht="15"/>
    <row r="70" s="14" customFormat="1" ht="15"/>
    <row r="71" s="14" customFormat="1" ht="15"/>
    <row r="72" s="14" customFormat="1" ht="15"/>
    <row r="73" s="14" customFormat="1" ht="15"/>
    <row r="74" s="14" customFormat="1" ht="15"/>
    <row r="75" s="14" customFormat="1" ht="15"/>
    <row r="76" s="14" customFormat="1" ht="15"/>
    <row r="77" s="14" customFormat="1" ht="15"/>
  </sheetData>
  <sheetProtection/>
  <printOptions/>
  <pageMargins left="0.7" right="0.7" top="0.75" bottom="0.75" header="0.3" footer="0.3"/>
  <pageSetup horizontalDpi="600" verticalDpi="600" orientation="landscape" paperSize="9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16"/>
  <sheetViews>
    <sheetView zoomScale="90" zoomScaleNormal="90" zoomScaleSheetLayoutView="80" zoomScalePageLayoutView="0" workbookViewId="0" topLeftCell="A1">
      <selection activeCell="A1" sqref="A1:IV1"/>
    </sheetView>
  </sheetViews>
  <sheetFormatPr defaultColWidth="9.140625" defaultRowHeight="15"/>
  <cols>
    <col min="1" max="1" width="30.28125" style="24" bestFit="1" customWidth="1"/>
    <col min="2" max="2" width="21.28125" style="24" customWidth="1"/>
    <col min="3" max="3" width="20.28125" style="24" customWidth="1"/>
    <col min="4" max="4" width="19.7109375" style="24" customWidth="1"/>
    <col min="5" max="5" width="19.00390625" style="24" customWidth="1"/>
    <col min="6" max="6" width="9.28125" style="24" bestFit="1" customWidth="1"/>
    <col min="7" max="7" width="10.421875" style="24" bestFit="1" customWidth="1"/>
    <col min="8" max="8" width="9.28125" style="24" bestFit="1" customWidth="1"/>
    <col min="9" max="9" width="12.421875" style="24" customWidth="1"/>
    <col min="10" max="10" width="6.28125" style="24" bestFit="1" customWidth="1"/>
    <col min="11" max="11" width="10.28125" style="24" bestFit="1" customWidth="1"/>
    <col min="12" max="12" width="9.28125" style="24" bestFit="1" customWidth="1"/>
    <col min="13" max="16384" width="9.140625" style="24" customWidth="1"/>
  </cols>
  <sheetData>
    <row r="1" spans="1:12" s="59" customFormat="1" ht="15.75">
      <c r="A1" s="79" t="s">
        <v>240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</row>
    <row r="2" spans="1:12" s="37" customFormat="1" ht="30" customHeight="1">
      <c r="A2" s="36" t="s">
        <v>97</v>
      </c>
      <c r="B2" s="36" t="s">
        <v>236</v>
      </c>
      <c r="C2" s="36" t="s">
        <v>237</v>
      </c>
      <c r="D2" s="36" t="s">
        <v>238</v>
      </c>
      <c r="E2" s="36" t="s">
        <v>239</v>
      </c>
      <c r="F2" s="36" t="s">
        <v>217</v>
      </c>
      <c r="G2" s="36" t="s">
        <v>230</v>
      </c>
      <c r="H2" s="36" t="s">
        <v>231</v>
      </c>
      <c r="I2" s="36" t="s">
        <v>232</v>
      </c>
      <c r="J2" s="36" t="s">
        <v>233</v>
      </c>
      <c r="K2" s="36" t="s">
        <v>234</v>
      </c>
      <c r="L2" s="36" t="s">
        <v>235</v>
      </c>
    </row>
    <row r="3" spans="1:12" ht="15">
      <c r="A3" s="24" t="s">
        <v>236</v>
      </c>
      <c r="B3" s="24">
        <v>1</v>
      </c>
      <c r="C3" s="24">
        <v>0.5793928070163987</v>
      </c>
      <c r="D3" s="24">
        <v>0.41238025360507824</v>
      </c>
      <c r="E3" s="24">
        <v>0.10703075326305345</v>
      </c>
      <c r="F3" s="24">
        <v>0.5156890852788497</v>
      </c>
      <c r="G3" s="24">
        <v>0.3489635470051175</v>
      </c>
      <c r="H3" s="24">
        <v>0.43301116010795376</v>
      </c>
      <c r="I3" s="24">
        <v>0.29212813111136127</v>
      </c>
      <c r="J3" s="24">
        <v>0.03314586875844015</v>
      </c>
      <c r="K3" s="24">
        <v>0.06791470273238959</v>
      </c>
      <c r="L3" s="24">
        <v>0.09208694258084542</v>
      </c>
    </row>
    <row r="4" spans="1:12" ht="15">
      <c r="A4" s="24" t="s">
        <v>237</v>
      </c>
      <c r="B4" s="24">
        <v>0.5793928070163987</v>
      </c>
      <c r="C4" s="24">
        <v>1</v>
      </c>
      <c r="D4" s="24">
        <v>0.5727194092584539</v>
      </c>
      <c r="E4" s="24">
        <v>0.28483679731580536</v>
      </c>
      <c r="F4" s="24">
        <v>0.643879916876973</v>
      </c>
      <c r="G4" s="24">
        <v>0.39675951409674626</v>
      </c>
      <c r="H4" s="24">
        <v>0.6841877199381884</v>
      </c>
      <c r="I4" s="24">
        <v>0.38717197832442946</v>
      </c>
      <c r="J4" s="24">
        <v>0.14565034401372712</v>
      </c>
      <c r="K4" s="24">
        <v>0.15851606762840786</v>
      </c>
      <c r="L4" s="24">
        <v>0.19592221022859616</v>
      </c>
    </row>
    <row r="5" spans="1:12" ht="15">
      <c r="A5" s="24" t="s">
        <v>238</v>
      </c>
      <c r="B5" s="24">
        <v>0.41238025360507824</v>
      </c>
      <c r="C5" s="24">
        <v>0.5727194092584539</v>
      </c>
      <c r="D5" s="24">
        <v>1</v>
      </c>
      <c r="E5" s="24">
        <v>0.1037131270691998</v>
      </c>
      <c r="F5" s="24">
        <v>0.7886798345227545</v>
      </c>
      <c r="G5" s="24">
        <v>0.2611061248141186</v>
      </c>
      <c r="H5" s="24">
        <v>0.5851811678680052</v>
      </c>
      <c r="I5" s="24">
        <v>0.27086841621453445</v>
      </c>
      <c r="J5" s="24">
        <v>0.03758439289282271</v>
      </c>
      <c r="K5" s="24">
        <v>0.0728158507454217</v>
      </c>
      <c r="L5" s="24">
        <v>0.07469281834111728</v>
      </c>
    </row>
    <row r="6" spans="1:12" ht="15">
      <c r="A6" s="24" t="s">
        <v>239</v>
      </c>
      <c r="B6" s="24">
        <v>0.10703075326305345</v>
      </c>
      <c r="C6" s="24">
        <v>0.28483679731580536</v>
      </c>
      <c r="D6" s="24">
        <v>0.1037131270691998</v>
      </c>
      <c r="E6" s="24">
        <v>1</v>
      </c>
      <c r="F6" s="24">
        <v>0.11468218149289412</v>
      </c>
      <c r="G6" s="24">
        <v>0.0637759392263888</v>
      </c>
      <c r="H6" s="24">
        <v>0.07952182584300936</v>
      </c>
      <c r="I6" s="24">
        <v>0.019353243258882605</v>
      </c>
      <c r="J6" s="24">
        <v>0.5769579239404137</v>
      </c>
      <c r="K6" s="24">
        <v>0.4807413808654689</v>
      </c>
      <c r="L6" s="24">
        <v>0.6516822534236085</v>
      </c>
    </row>
    <row r="7" spans="1:12" ht="15">
      <c r="A7" s="24" t="s">
        <v>217</v>
      </c>
      <c r="B7" s="24">
        <v>0.5156890852788497</v>
      </c>
      <c r="C7" s="24">
        <v>0.643879916876973</v>
      </c>
      <c r="D7" s="24">
        <v>0.7886798345227545</v>
      </c>
      <c r="E7" s="24">
        <v>0.11468218149289412</v>
      </c>
      <c r="F7" s="24">
        <v>1</v>
      </c>
      <c r="G7" s="24">
        <v>0.21379764600870066</v>
      </c>
      <c r="H7" s="24">
        <v>0.3494195597661464</v>
      </c>
      <c r="I7" s="24">
        <v>0.22254456122481903</v>
      </c>
      <c r="J7" s="24">
        <v>0.04039967354955859</v>
      </c>
      <c r="K7" s="24">
        <v>0.0750225032312035</v>
      </c>
      <c r="L7" s="24">
        <v>0.09026420501846884</v>
      </c>
    </row>
    <row r="8" spans="1:12" ht="15">
      <c r="A8" s="24" t="s">
        <v>230</v>
      </c>
      <c r="B8" s="24">
        <v>0.3489635470051175</v>
      </c>
      <c r="C8" s="24">
        <v>0.39675951409674626</v>
      </c>
      <c r="D8" s="24">
        <v>0.2611061248141186</v>
      </c>
      <c r="E8" s="24">
        <v>0.0637759392263888</v>
      </c>
      <c r="F8" s="24">
        <v>0.21379764600870066</v>
      </c>
      <c r="G8" s="24">
        <v>1</v>
      </c>
      <c r="H8" s="24">
        <v>0.2249570463948345</v>
      </c>
      <c r="I8" s="24">
        <v>0.07542676176663361</v>
      </c>
      <c r="J8" s="24">
        <v>0.029871844440896547</v>
      </c>
      <c r="K8" s="24">
        <v>0.027656184517736156</v>
      </c>
      <c r="L8" s="24">
        <v>0.059575891742923034</v>
      </c>
    </row>
    <row r="9" spans="1:12" ht="15">
      <c r="A9" s="24" t="s">
        <v>231</v>
      </c>
      <c r="B9" s="24">
        <v>0.43301116010795376</v>
      </c>
      <c r="C9" s="24">
        <v>0.6841877199381884</v>
      </c>
      <c r="D9" s="24">
        <v>0.5851811678680052</v>
      </c>
      <c r="E9" s="24">
        <v>0.07952182584300936</v>
      </c>
      <c r="F9" s="24">
        <v>0.3494195597661464</v>
      </c>
      <c r="G9" s="24">
        <v>0.2249570463948345</v>
      </c>
      <c r="H9" s="24">
        <v>1</v>
      </c>
      <c r="I9" s="24">
        <v>0.17210473283385125</v>
      </c>
      <c r="J9" s="24">
        <v>0.03297991922404396</v>
      </c>
      <c r="K9" s="24">
        <v>0.039522862240291855</v>
      </c>
      <c r="L9" s="24">
        <v>0.07188524231735814</v>
      </c>
    </row>
    <row r="10" spans="1:12" ht="15">
      <c r="A10" s="24" t="s">
        <v>232</v>
      </c>
      <c r="B10" s="24">
        <v>0.29212813111136127</v>
      </c>
      <c r="C10" s="24">
        <v>0.38717197832442946</v>
      </c>
      <c r="D10" s="24">
        <v>0.27086841621453445</v>
      </c>
      <c r="E10" s="24">
        <v>0.019353243258882605</v>
      </c>
      <c r="F10" s="24">
        <v>0.22254456122481903</v>
      </c>
      <c r="G10" s="24">
        <v>0.07542676176663361</v>
      </c>
      <c r="H10" s="24">
        <v>0.17210473283385125</v>
      </c>
      <c r="I10" s="24">
        <v>1</v>
      </c>
      <c r="J10" s="24">
        <v>-0.018994973256909863</v>
      </c>
      <c r="K10" s="24">
        <v>0.09582351071242438</v>
      </c>
      <c r="L10" s="24">
        <v>-0.020927334149610486</v>
      </c>
    </row>
    <row r="11" spans="1:12" ht="15">
      <c r="A11" s="24" t="s">
        <v>233</v>
      </c>
      <c r="B11" s="24">
        <v>0.03314586875844015</v>
      </c>
      <c r="C11" s="24">
        <v>0.14565034401372712</v>
      </c>
      <c r="D11" s="24">
        <v>0.03758439289282271</v>
      </c>
      <c r="E11" s="24">
        <v>0.5769579239404137</v>
      </c>
      <c r="F11" s="24">
        <v>0.04039967354955859</v>
      </c>
      <c r="G11" s="24">
        <v>0.029871844440896547</v>
      </c>
      <c r="H11" s="24">
        <v>0.03297991922404396</v>
      </c>
      <c r="I11" s="24">
        <v>-0.018994973256909863</v>
      </c>
      <c r="J11" s="24">
        <v>1</v>
      </c>
      <c r="K11" s="24">
        <v>-0.026630820209052164</v>
      </c>
      <c r="L11" s="24">
        <v>0.09049936625146407</v>
      </c>
    </row>
    <row r="12" spans="1:12" ht="15">
      <c r="A12" s="24" t="s">
        <v>234</v>
      </c>
      <c r="B12" s="24">
        <v>0.06791470273238959</v>
      </c>
      <c r="C12" s="24">
        <v>0.15851606762840786</v>
      </c>
      <c r="D12" s="24">
        <v>0.0728158507454217</v>
      </c>
      <c r="E12" s="24">
        <v>0.4807413808654689</v>
      </c>
      <c r="F12" s="24">
        <v>0.0750225032312035</v>
      </c>
      <c r="G12" s="24">
        <v>0.027656184517736156</v>
      </c>
      <c r="H12" s="24">
        <v>0.039522862240291855</v>
      </c>
      <c r="I12" s="24">
        <v>0.09582351071242438</v>
      </c>
      <c r="J12" s="24">
        <v>-0.026630820209052164</v>
      </c>
      <c r="K12" s="24">
        <v>1</v>
      </c>
      <c r="L12" s="24">
        <v>-0.03007989353162335</v>
      </c>
    </row>
    <row r="13" spans="1:12" ht="15">
      <c r="A13" s="24" t="s">
        <v>235</v>
      </c>
      <c r="B13" s="24">
        <v>0.09208694258084542</v>
      </c>
      <c r="C13" s="24">
        <v>0.19592221022859616</v>
      </c>
      <c r="D13" s="24">
        <v>0.07469281834111728</v>
      </c>
      <c r="E13" s="24">
        <v>0.6516822534236085</v>
      </c>
      <c r="F13" s="24">
        <v>0.09026420501846884</v>
      </c>
      <c r="G13" s="24">
        <v>0.059575891742923034</v>
      </c>
      <c r="H13" s="24">
        <v>0.07188524231735814</v>
      </c>
      <c r="I13" s="24">
        <v>-0.020927334149610486</v>
      </c>
      <c r="J13" s="24">
        <v>0.09049936625146407</v>
      </c>
      <c r="K13" s="24">
        <v>-0.03007989353162335</v>
      </c>
      <c r="L13" s="24">
        <v>1</v>
      </c>
    </row>
    <row r="16" spans="1:12" ht="15">
      <c r="A16" s="30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</row>
  </sheetData>
  <sheetProtection/>
  <mergeCells count="1">
    <mergeCell ref="A1:L1"/>
  </mergeCells>
  <printOptions/>
  <pageMargins left="0.7" right="0.7" top="0.75" bottom="0.75" header="0.3" footer="0.3"/>
  <pageSetup horizontalDpi="600" verticalDpi="600" orientation="landscape" paperSize="9" scale="5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55"/>
  <sheetViews>
    <sheetView zoomScale="90" zoomScaleNormal="90" zoomScalePageLayoutView="0" workbookViewId="0" topLeftCell="A1">
      <selection activeCell="A1" sqref="A1"/>
    </sheetView>
  </sheetViews>
  <sheetFormatPr defaultColWidth="9.140625" defaultRowHeight="15"/>
  <cols>
    <col min="1" max="1" width="12.00390625" style="0" bestFit="1" customWidth="1"/>
    <col min="2" max="2" width="35.8515625" style="0" bestFit="1" customWidth="1"/>
    <col min="3" max="3" width="8.00390625" style="0" bestFit="1" customWidth="1"/>
    <col min="4" max="4" width="9.00390625" style="0" bestFit="1" customWidth="1"/>
    <col min="5" max="5" width="13.00390625" style="0" bestFit="1" customWidth="1"/>
  </cols>
  <sheetData>
    <row r="1" spans="3:5" ht="15">
      <c r="C1" s="50" t="s">
        <v>370</v>
      </c>
      <c r="D1" s="50" t="s">
        <v>371</v>
      </c>
      <c r="E1" s="50" t="s">
        <v>372</v>
      </c>
    </row>
    <row r="2" spans="1:5" ht="15">
      <c r="A2" t="s">
        <v>373</v>
      </c>
      <c r="B2" s="117" t="s">
        <v>167</v>
      </c>
      <c r="C2" s="117">
        <v>630.6</v>
      </c>
      <c r="D2" s="117">
        <v>128.33</v>
      </c>
      <c r="E2" s="117">
        <v>203.5</v>
      </c>
    </row>
    <row r="3" spans="2:5" ht="15">
      <c r="B3" s="117" t="s">
        <v>128</v>
      </c>
      <c r="C3" s="117">
        <v>2747.85</v>
      </c>
      <c r="D3" s="117">
        <v>390.38</v>
      </c>
      <c r="E3" s="117">
        <v>142.07</v>
      </c>
    </row>
    <row r="4" spans="2:5" ht="15">
      <c r="B4" s="117" t="s">
        <v>129</v>
      </c>
      <c r="C4" s="117">
        <v>4634.97</v>
      </c>
      <c r="D4" s="117">
        <v>594.58</v>
      </c>
      <c r="E4" s="117">
        <v>128.28</v>
      </c>
    </row>
    <row r="5" spans="2:5" ht="15">
      <c r="B5" s="117" t="s">
        <v>168</v>
      </c>
      <c r="C5" s="117">
        <v>7966.5</v>
      </c>
      <c r="D5" s="117">
        <v>877.7</v>
      </c>
      <c r="E5" s="117">
        <v>110.17</v>
      </c>
    </row>
    <row r="6" spans="1:5" ht="15">
      <c r="A6" t="s">
        <v>374</v>
      </c>
      <c r="B6" s="117" t="s">
        <v>211</v>
      </c>
      <c r="C6" s="117">
        <v>2041.45</v>
      </c>
      <c r="D6" s="117">
        <v>375.28</v>
      </c>
      <c r="E6" s="117">
        <v>183.83</v>
      </c>
    </row>
    <row r="7" spans="2:5" ht="15">
      <c r="B7" s="117" t="s">
        <v>132</v>
      </c>
      <c r="C7" s="117">
        <v>5387.02</v>
      </c>
      <c r="D7" s="117">
        <v>744.06</v>
      </c>
      <c r="E7" s="117">
        <v>138.12</v>
      </c>
    </row>
    <row r="8" spans="2:5" ht="15">
      <c r="B8" s="117" t="s">
        <v>212</v>
      </c>
      <c r="C8" s="117">
        <v>8270.79</v>
      </c>
      <c r="D8" s="117">
        <v>849.15</v>
      </c>
      <c r="E8" s="117">
        <v>102.67</v>
      </c>
    </row>
    <row r="9" spans="2:5" ht="15">
      <c r="B9" s="117" t="s">
        <v>213</v>
      </c>
      <c r="C9" s="117">
        <v>280.67</v>
      </c>
      <c r="D9" s="117">
        <v>22.5</v>
      </c>
      <c r="E9" s="117">
        <v>80.16</v>
      </c>
    </row>
    <row r="10" spans="1:5" ht="15">
      <c r="A10" t="s">
        <v>375</v>
      </c>
      <c r="B10" s="117" t="s">
        <v>131</v>
      </c>
      <c r="C10" s="117">
        <v>1791.7</v>
      </c>
      <c r="D10" s="117">
        <v>254.42</v>
      </c>
      <c r="E10" s="117">
        <v>142</v>
      </c>
    </row>
    <row r="11" spans="2:5" ht="15">
      <c r="B11" s="117" t="s">
        <v>132</v>
      </c>
      <c r="C11" s="117">
        <v>4151.46</v>
      </c>
      <c r="D11" s="117">
        <v>589.43</v>
      </c>
      <c r="E11" s="117">
        <v>141.98</v>
      </c>
    </row>
    <row r="12" spans="2:5" ht="15">
      <c r="B12" s="117" t="s">
        <v>133</v>
      </c>
      <c r="C12" s="117">
        <v>9670.59</v>
      </c>
      <c r="D12" s="117">
        <v>1098.24</v>
      </c>
      <c r="E12" s="117">
        <v>113.56</v>
      </c>
    </row>
    <row r="13" spans="1:5" ht="15">
      <c r="A13" t="s">
        <v>376</v>
      </c>
      <c r="B13" s="117" t="s">
        <v>134</v>
      </c>
      <c r="C13" s="117">
        <v>12435.81</v>
      </c>
      <c r="D13" s="117">
        <v>1527.19</v>
      </c>
      <c r="E13" s="117">
        <v>122.81</v>
      </c>
    </row>
    <row r="14" spans="2:5" ht="15">
      <c r="B14" s="117" t="s">
        <v>135</v>
      </c>
      <c r="C14" s="117">
        <v>3544.11</v>
      </c>
      <c r="D14" s="117">
        <v>463.8</v>
      </c>
      <c r="E14" s="117">
        <v>130.87</v>
      </c>
    </row>
    <row r="15" spans="1:5" ht="15">
      <c r="A15" t="s">
        <v>377</v>
      </c>
      <c r="B15" s="117" t="s">
        <v>136</v>
      </c>
      <c r="C15" s="117">
        <v>3638.45</v>
      </c>
      <c r="D15" s="117">
        <v>551.02</v>
      </c>
      <c r="E15" s="117">
        <v>151.44</v>
      </c>
    </row>
    <row r="16" spans="2:5" ht="15">
      <c r="B16" s="117" t="s">
        <v>137</v>
      </c>
      <c r="C16" s="117">
        <v>3483.48</v>
      </c>
      <c r="D16" s="117">
        <v>470.03</v>
      </c>
      <c r="E16" s="117">
        <v>134.93</v>
      </c>
    </row>
    <row r="17" spans="2:5" ht="15">
      <c r="B17" s="117" t="s">
        <v>171</v>
      </c>
      <c r="C17" s="117">
        <v>3307.37</v>
      </c>
      <c r="D17" s="117">
        <v>398.39</v>
      </c>
      <c r="E17" s="117">
        <v>120.45</v>
      </c>
    </row>
    <row r="18" spans="2:5" ht="15">
      <c r="B18" s="117" t="s">
        <v>139</v>
      </c>
      <c r="C18" s="117">
        <v>2842.22</v>
      </c>
      <c r="D18" s="117">
        <v>332.34</v>
      </c>
      <c r="E18" s="117">
        <v>116.93</v>
      </c>
    </row>
    <row r="19" spans="2:5" ht="15">
      <c r="B19" s="117" t="s">
        <v>140</v>
      </c>
      <c r="C19" s="117">
        <v>2708.4</v>
      </c>
      <c r="D19" s="117">
        <v>239.21</v>
      </c>
      <c r="E19" s="117">
        <v>88.32</v>
      </c>
    </row>
    <row r="20" spans="1:5" ht="15">
      <c r="A20" t="s">
        <v>378</v>
      </c>
      <c r="B20" s="117" t="s">
        <v>153</v>
      </c>
      <c r="C20" s="117"/>
      <c r="D20" s="117"/>
      <c r="E20" s="117"/>
    </row>
    <row r="21" spans="1:5" ht="15">
      <c r="A21" t="s">
        <v>379</v>
      </c>
      <c r="B21" s="117" t="s">
        <v>141</v>
      </c>
      <c r="C21" s="117">
        <v>1007.63</v>
      </c>
      <c r="D21" s="117">
        <v>127.91</v>
      </c>
      <c r="E21" s="117">
        <v>126.94</v>
      </c>
    </row>
    <row r="22" spans="2:5" ht="15">
      <c r="B22" s="117" t="s">
        <v>142</v>
      </c>
      <c r="C22" s="117">
        <v>534.56</v>
      </c>
      <c r="D22" s="117">
        <v>99.92</v>
      </c>
      <c r="E22" s="117">
        <v>186.91</v>
      </c>
    </row>
    <row r="23" spans="2:5" ht="15">
      <c r="B23" s="117" t="s">
        <v>143</v>
      </c>
      <c r="C23" s="117">
        <v>793.32</v>
      </c>
      <c r="D23" s="117">
        <v>85.62</v>
      </c>
      <c r="E23" s="117">
        <v>107.93</v>
      </c>
    </row>
    <row r="24" spans="2:5" ht="15">
      <c r="B24" s="117" t="s">
        <v>144</v>
      </c>
      <c r="C24" s="117">
        <v>1949.97</v>
      </c>
      <c r="D24" s="117">
        <v>221.31</v>
      </c>
      <c r="E24" s="117">
        <v>113.49</v>
      </c>
    </row>
    <row r="25" spans="2:5" ht="15">
      <c r="B25" s="117" t="s">
        <v>145</v>
      </c>
      <c r="C25" s="117">
        <v>477.19</v>
      </c>
      <c r="D25" s="117">
        <v>49.06</v>
      </c>
      <c r="E25" s="117">
        <v>102.8</v>
      </c>
    </row>
    <row r="26" spans="2:5" ht="15">
      <c r="B26" s="117" t="s">
        <v>146</v>
      </c>
      <c r="C26" s="117">
        <v>541.89</v>
      </c>
      <c r="D26" s="117">
        <v>61.08</v>
      </c>
      <c r="E26" s="117">
        <v>112.72</v>
      </c>
    </row>
    <row r="27" spans="2:5" ht="15">
      <c r="B27" s="117" t="s">
        <v>147</v>
      </c>
      <c r="C27" s="117">
        <v>904.28</v>
      </c>
      <c r="D27" s="117">
        <v>123.81</v>
      </c>
      <c r="E27" s="117">
        <v>136.91</v>
      </c>
    </row>
    <row r="28" spans="2:5" ht="15">
      <c r="B28" s="117" t="s">
        <v>148</v>
      </c>
      <c r="C28" s="117">
        <v>1446.24</v>
      </c>
      <c r="D28" s="117">
        <v>176.38</v>
      </c>
      <c r="E28" s="117">
        <v>121.96</v>
      </c>
    </row>
    <row r="29" spans="2:5" ht="15">
      <c r="B29" s="117" t="s">
        <v>149</v>
      </c>
      <c r="C29" s="117">
        <v>666.28</v>
      </c>
      <c r="D29" s="117">
        <v>81.69</v>
      </c>
      <c r="E29" s="117">
        <v>122.61</v>
      </c>
    </row>
    <row r="30" spans="2:5" ht="15">
      <c r="B30" s="117" t="s">
        <v>150</v>
      </c>
      <c r="C30" s="117">
        <v>1540.05</v>
      </c>
      <c r="D30" s="117">
        <v>212.89</v>
      </c>
      <c r="E30" s="117">
        <v>138.24</v>
      </c>
    </row>
    <row r="31" spans="2:5" ht="15">
      <c r="B31" s="117" t="s">
        <v>151</v>
      </c>
      <c r="C31" s="117">
        <v>131.35</v>
      </c>
      <c r="D31" s="117">
        <v>36.71</v>
      </c>
      <c r="E31" s="117">
        <v>279.49</v>
      </c>
    </row>
    <row r="32" spans="2:5" ht="15">
      <c r="B32" s="117" t="s">
        <v>152</v>
      </c>
      <c r="C32" s="117">
        <v>5987.15</v>
      </c>
      <c r="D32" s="117">
        <v>714.6</v>
      </c>
      <c r="E32" s="117">
        <v>119.36</v>
      </c>
    </row>
    <row r="33" spans="1:5" ht="15">
      <c r="A33" t="s">
        <v>380</v>
      </c>
      <c r="B33" s="117" t="s">
        <v>154</v>
      </c>
      <c r="C33" s="117">
        <v>40.98</v>
      </c>
      <c r="D33" s="117">
        <v>4.93</v>
      </c>
      <c r="E33" s="117">
        <v>120.41</v>
      </c>
    </row>
    <row r="34" spans="2:5" ht="15">
      <c r="B34" s="117" t="s">
        <v>5</v>
      </c>
      <c r="C34" s="117">
        <v>9552.55</v>
      </c>
      <c r="D34" s="117">
        <v>1147.76</v>
      </c>
      <c r="E34" s="117">
        <v>120.15</v>
      </c>
    </row>
    <row r="35" spans="2:5" ht="15">
      <c r="B35" s="117" t="s">
        <v>6</v>
      </c>
      <c r="C35" s="117">
        <v>214.06</v>
      </c>
      <c r="D35" s="117">
        <v>17.52</v>
      </c>
      <c r="E35" s="117">
        <v>81.85</v>
      </c>
    </row>
    <row r="36" spans="2:5" ht="15">
      <c r="B36" s="117" t="s">
        <v>155</v>
      </c>
      <c r="C36" s="117">
        <v>1135.49</v>
      </c>
      <c r="D36" s="117">
        <v>156.31</v>
      </c>
      <c r="E36" s="117">
        <v>137.66</v>
      </c>
    </row>
    <row r="37" spans="2:5" ht="15">
      <c r="B37" s="117" t="s">
        <v>156</v>
      </c>
      <c r="C37" s="117">
        <v>5017.91</v>
      </c>
      <c r="D37" s="117">
        <v>660.8</v>
      </c>
      <c r="E37" s="117">
        <v>131.69</v>
      </c>
    </row>
    <row r="38" spans="1:5" ht="15">
      <c r="A38" t="s">
        <v>381</v>
      </c>
      <c r="B38" s="117" t="s">
        <v>157</v>
      </c>
      <c r="C38" s="117">
        <v>9118.3</v>
      </c>
      <c r="D38" s="117">
        <v>1068.24</v>
      </c>
      <c r="E38" s="117">
        <v>117.15</v>
      </c>
    </row>
    <row r="39" spans="2:5" ht="15">
      <c r="B39" s="117" t="s">
        <v>158</v>
      </c>
      <c r="C39" s="117">
        <v>4291.26</v>
      </c>
      <c r="D39" s="117">
        <v>505.6</v>
      </c>
      <c r="E39" s="117">
        <v>117.82</v>
      </c>
    </row>
    <row r="40" spans="1:5" ht="15">
      <c r="A40" t="s">
        <v>382</v>
      </c>
      <c r="B40" s="117" t="s">
        <v>153</v>
      </c>
      <c r="C40" s="117"/>
      <c r="D40" s="117"/>
      <c r="E40" s="117"/>
    </row>
    <row r="41" spans="1:5" ht="15">
      <c r="A41" t="s">
        <v>383</v>
      </c>
      <c r="B41" s="117" t="s">
        <v>153</v>
      </c>
      <c r="C41" s="117"/>
      <c r="D41" s="117"/>
      <c r="E41" s="117"/>
    </row>
    <row r="42" spans="1:5" ht="15">
      <c r="A42" t="s">
        <v>384</v>
      </c>
      <c r="B42" s="117" t="s">
        <v>157</v>
      </c>
      <c r="C42" s="117">
        <v>15186.87</v>
      </c>
      <c r="D42" s="117">
        <v>1901.29</v>
      </c>
      <c r="E42" s="117">
        <v>125.19</v>
      </c>
    </row>
    <row r="43" spans="2:5" ht="15">
      <c r="B43" s="117" t="s">
        <v>158</v>
      </c>
      <c r="C43" s="117">
        <v>793.05</v>
      </c>
      <c r="D43" s="117">
        <v>89.7</v>
      </c>
      <c r="E43" s="117">
        <v>113.11</v>
      </c>
    </row>
    <row r="44" spans="1:5" ht="15">
      <c r="A44" t="s">
        <v>385</v>
      </c>
      <c r="B44" s="117" t="s">
        <v>157</v>
      </c>
      <c r="C44" s="117">
        <v>12389.48</v>
      </c>
      <c r="D44" s="117">
        <v>1437.88</v>
      </c>
      <c r="E44" s="117">
        <v>116.06</v>
      </c>
    </row>
    <row r="45" spans="2:5" ht="15">
      <c r="B45" s="117" t="s">
        <v>158</v>
      </c>
      <c r="C45" s="117">
        <v>2992.45</v>
      </c>
      <c r="D45" s="117">
        <v>413.31</v>
      </c>
      <c r="E45" s="117">
        <v>138.12</v>
      </c>
    </row>
    <row r="46" spans="1:5" ht="15">
      <c r="A46" t="s">
        <v>386</v>
      </c>
      <c r="B46" s="117" t="s">
        <v>157</v>
      </c>
      <c r="C46" s="117">
        <v>15688.08</v>
      </c>
      <c r="D46" s="117">
        <v>1954.91</v>
      </c>
      <c r="E46" s="117">
        <v>124.61</v>
      </c>
    </row>
    <row r="47" spans="2:5" ht="15">
      <c r="B47" s="117" t="s">
        <v>158</v>
      </c>
      <c r="C47" s="117">
        <v>291.84</v>
      </c>
      <c r="D47" s="117">
        <v>36.08</v>
      </c>
      <c r="E47" s="117">
        <v>123.62</v>
      </c>
    </row>
    <row r="48" spans="1:5" ht="15">
      <c r="A48" t="s">
        <v>387</v>
      </c>
      <c r="B48" s="117" t="s">
        <v>157</v>
      </c>
      <c r="C48" s="117">
        <v>14728.04</v>
      </c>
      <c r="D48" s="117">
        <v>1821.82</v>
      </c>
      <c r="E48" s="117">
        <v>123.7</v>
      </c>
    </row>
    <row r="49" spans="2:5" ht="15">
      <c r="B49" s="117" t="s">
        <v>158</v>
      </c>
      <c r="C49" s="117">
        <v>1251.88</v>
      </c>
      <c r="D49" s="117">
        <v>169.17</v>
      </c>
      <c r="E49" s="117">
        <v>135.13</v>
      </c>
    </row>
    <row r="50" spans="1:5" ht="15">
      <c r="A50" t="s">
        <v>388</v>
      </c>
      <c r="B50" s="117" t="s">
        <v>120</v>
      </c>
      <c r="C50" s="117">
        <v>4468.7</v>
      </c>
      <c r="D50" s="117">
        <v>454.83</v>
      </c>
      <c r="E50" s="117">
        <v>101.78</v>
      </c>
    </row>
    <row r="51" spans="2:5" ht="15">
      <c r="B51" s="117" t="s">
        <v>121</v>
      </c>
      <c r="C51" s="117">
        <v>2287.73</v>
      </c>
      <c r="D51" s="117">
        <v>235.57</v>
      </c>
      <c r="E51" s="117">
        <v>102.97</v>
      </c>
    </row>
    <row r="52" spans="2:5" ht="15">
      <c r="B52" s="117" t="s">
        <v>389</v>
      </c>
      <c r="C52" s="117">
        <v>5913.43</v>
      </c>
      <c r="D52" s="117">
        <v>829.98</v>
      </c>
      <c r="E52" s="117">
        <v>140.35</v>
      </c>
    </row>
    <row r="53" spans="2:5" ht="15">
      <c r="B53" s="117" t="s">
        <v>123</v>
      </c>
      <c r="C53" s="117">
        <v>3310.06</v>
      </c>
      <c r="D53" s="117">
        <v>470.6</v>
      </c>
      <c r="E53" s="117">
        <v>142.17</v>
      </c>
    </row>
    <row r="54" spans="1:5" ht="15">
      <c r="A54" t="s">
        <v>390</v>
      </c>
      <c r="B54" s="117" t="s">
        <v>124</v>
      </c>
      <c r="C54" s="117">
        <v>7598.23</v>
      </c>
      <c r="D54" s="117">
        <v>786.66</v>
      </c>
      <c r="E54" s="117">
        <v>103.53</v>
      </c>
    </row>
    <row r="55" spans="2:5" ht="15">
      <c r="B55" s="117" t="s">
        <v>4</v>
      </c>
      <c r="C55" s="117">
        <v>8381.69</v>
      </c>
      <c r="D55" s="117">
        <v>1204.33</v>
      </c>
      <c r="E55" s="117">
        <v>143.69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68"/>
  <sheetViews>
    <sheetView zoomScale="90" zoomScaleNormal="90" zoomScaleSheetLayoutView="80" zoomScalePageLayoutView="0" workbookViewId="0" topLeftCell="A1">
      <selection activeCell="A2" sqref="A2"/>
    </sheetView>
  </sheetViews>
  <sheetFormatPr defaultColWidth="9.140625" defaultRowHeight="15"/>
  <cols>
    <col min="1" max="1" width="38.7109375" style="22" customWidth="1"/>
    <col min="2" max="2" width="21.140625" style="22" bestFit="1" customWidth="1"/>
    <col min="3" max="3" width="12.8515625" style="22" bestFit="1" customWidth="1"/>
    <col min="4" max="4" width="12.28125" style="22" customWidth="1"/>
    <col min="5" max="16384" width="9.140625" style="22" customWidth="1"/>
  </cols>
  <sheetData>
    <row r="1" s="32" customFormat="1" ht="15.75">
      <c r="A1" s="31" t="s">
        <v>241</v>
      </c>
    </row>
    <row r="2" spans="1:10" s="60" customFormat="1" ht="30" customHeight="1">
      <c r="A2" s="60" t="s">
        <v>97</v>
      </c>
      <c r="B2" s="60" t="s">
        <v>97</v>
      </c>
      <c r="C2" s="60" t="s">
        <v>245</v>
      </c>
      <c r="D2" s="60" t="s">
        <v>242</v>
      </c>
      <c r="E2" s="60" t="s">
        <v>243</v>
      </c>
      <c r="F2" s="80" t="s">
        <v>244</v>
      </c>
      <c r="G2" s="80"/>
      <c r="H2" s="80"/>
      <c r="I2" s="38"/>
      <c r="J2" s="38"/>
    </row>
    <row r="3" spans="3:6" s="46" customFormat="1" ht="15">
      <c r="C3" s="46" t="s">
        <v>215</v>
      </c>
      <c r="D3" s="46" t="s">
        <v>215</v>
      </c>
      <c r="E3" s="46" t="s">
        <v>215</v>
      </c>
      <c r="F3" s="46" t="s">
        <v>215</v>
      </c>
    </row>
    <row r="4" spans="1:6" ht="15">
      <c r="A4" s="22" t="s">
        <v>225</v>
      </c>
      <c r="B4" s="22" t="s">
        <v>246</v>
      </c>
      <c r="C4" s="22">
        <v>5.59187060337695</v>
      </c>
      <c r="D4" s="22">
        <v>1.395148736221889</v>
      </c>
      <c r="E4" s="22">
        <v>7.421939130598661</v>
      </c>
      <c r="F4" s="22">
        <v>12.005305264334963</v>
      </c>
    </row>
    <row r="5" spans="2:6" ht="15">
      <c r="B5" s="22" t="s">
        <v>247</v>
      </c>
      <c r="C5" s="22">
        <v>4.803003321719857</v>
      </c>
      <c r="D5" s="22">
        <v>3.559851501878925</v>
      </c>
      <c r="E5" s="22">
        <v>4.189633619044513</v>
      </c>
      <c r="F5" s="22">
        <v>8.605586538402823</v>
      </c>
    </row>
    <row r="6" spans="2:6" ht="15">
      <c r="B6" s="22" t="s">
        <v>248</v>
      </c>
      <c r="C6" s="22">
        <v>20.68690798815877</v>
      </c>
      <c r="D6" s="22">
        <v>13.629534447477406</v>
      </c>
      <c r="E6" s="22">
        <v>10.260237570746913</v>
      </c>
      <c r="F6" s="22">
        <v>29.4195146410344</v>
      </c>
    </row>
    <row r="7" spans="2:6" ht="15">
      <c r="B7" s="22" t="s">
        <v>249</v>
      </c>
      <c r="C7" s="22">
        <v>36.81972275583665</v>
      </c>
      <c r="D7" s="22">
        <v>27.03158681326519</v>
      </c>
      <c r="E7" s="22">
        <v>11.869891931255628</v>
      </c>
      <c r="F7" s="22">
        <v>46.98546446615523</v>
      </c>
    </row>
    <row r="8" spans="2:6" ht="15">
      <c r="B8" s="22" t="s">
        <v>250</v>
      </c>
      <c r="C8" s="22">
        <v>29.514353377367872</v>
      </c>
      <c r="D8" s="22">
        <v>15.861680013860694</v>
      </c>
      <c r="E8" s="22">
        <v>6.387587155295837</v>
      </c>
      <c r="F8" s="22">
        <v>36.571183009251556</v>
      </c>
    </row>
    <row r="9" spans="2:6" ht="15">
      <c r="B9" s="22" t="s">
        <v>251</v>
      </c>
      <c r="C9" s="22">
        <v>29.975050468180584</v>
      </c>
      <c r="D9" s="22">
        <v>13.80749630712153</v>
      </c>
      <c r="E9" s="22">
        <v>5.018409633049927</v>
      </c>
      <c r="F9" s="22">
        <v>34.32806113992442</v>
      </c>
    </row>
    <row r="10" spans="2:6" ht="15">
      <c r="B10" s="22" t="s">
        <v>252</v>
      </c>
      <c r="C10" s="22">
        <v>1.9643540161899915</v>
      </c>
      <c r="D10" s="22" t="s">
        <v>97</v>
      </c>
      <c r="E10" s="22">
        <v>6.219973842156032</v>
      </c>
      <c r="F10" s="22">
        <v>6.64296529311512</v>
      </c>
    </row>
    <row r="11" spans="2:6" ht="15">
      <c r="B11" s="22" t="s">
        <v>253</v>
      </c>
      <c r="C11" s="22">
        <v>7.221311880671702</v>
      </c>
      <c r="D11" s="22">
        <v>5.799348690224378</v>
      </c>
      <c r="E11" s="22">
        <v>2.5399063396948494</v>
      </c>
      <c r="F11" s="22">
        <v>8.855930885517155</v>
      </c>
    </row>
    <row r="12" spans="2:6" ht="15">
      <c r="B12" s="22" t="s">
        <v>254</v>
      </c>
      <c r="C12" s="22">
        <v>9.700931356765034</v>
      </c>
      <c r="D12" s="22">
        <v>10.931998167678374</v>
      </c>
      <c r="E12" s="22">
        <v>6.91332876958906</v>
      </c>
      <c r="F12" s="22">
        <v>19.36194321558188</v>
      </c>
    </row>
    <row r="13" spans="2:6" ht="15">
      <c r="B13" s="22" t="s">
        <v>255</v>
      </c>
      <c r="C13" s="22">
        <v>34.304763413272134</v>
      </c>
      <c r="D13" s="22">
        <v>18.454648906689133</v>
      </c>
      <c r="E13" s="22">
        <v>8.595164205902485</v>
      </c>
      <c r="F13" s="22">
        <v>42.50471743739313</v>
      </c>
    </row>
    <row r="14" spans="2:6" ht="15">
      <c r="B14" s="22" t="s">
        <v>256</v>
      </c>
      <c r="C14" s="22">
        <v>25.073115113891333</v>
      </c>
      <c r="D14" s="22">
        <v>16.117692230131517</v>
      </c>
      <c r="E14" s="22">
        <v>6.808533441678324</v>
      </c>
      <c r="F14" s="22">
        <v>30.610949502382415</v>
      </c>
    </row>
    <row r="15" spans="2:6" ht="15">
      <c r="B15" s="22" t="s">
        <v>257</v>
      </c>
      <c r="C15" s="22">
        <v>30.939922801241778</v>
      </c>
      <c r="D15" s="22">
        <v>16.595130371631225</v>
      </c>
      <c r="E15" s="22">
        <v>4.767056498405658</v>
      </c>
      <c r="F15" s="22">
        <v>35.89375530611924</v>
      </c>
    </row>
    <row r="16" spans="1:6" ht="15">
      <c r="A16" s="22" t="s">
        <v>106</v>
      </c>
      <c r="B16" s="22" t="s">
        <v>167</v>
      </c>
      <c r="C16" s="22">
        <v>43.51301901177632</v>
      </c>
      <c r="D16" s="22">
        <v>21.93438100269564</v>
      </c>
      <c r="E16" s="22">
        <v>16.92844568507899</v>
      </c>
      <c r="F16" s="22">
        <v>56.70545652409024</v>
      </c>
    </row>
    <row r="17" spans="2:6" ht="15">
      <c r="B17" s="22" t="s">
        <v>128</v>
      </c>
      <c r="C17" s="22">
        <v>22.791725755005384</v>
      </c>
      <c r="D17" s="22">
        <v>13.002421748329258</v>
      </c>
      <c r="E17" s="22">
        <v>8.205116576469319</v>
      </c>
      <c r="F17" s="22">
        <v>30.000672434533804</v>
      </c>
    </row>
    <row r="18" spans="2:6" ht="15">
      <c r="B18" s="22" t="s">
        <v>129</v>
      </c>
      <c r="C18" s="22">
        <v>24.437677324936</v>
      </c>
      <c r="D18" s="22">
        <v>13.560717345105612</v>
      </c>
      <c r="E18" s="22">
        <v>5.183955484840276</v>
      </c>
      <c r="F18" s="22">
        <v>28.746280672422607</v>
      </c>
    </row>
    <row r="19" spans="2:6" ht="15">
      <c r="B19" s="22" t="s">
        <v>168</v>
      </c>
      <c r="C19" s="22">
        <v>27.373985760057355</v>
      </c>
      <c r="D19" s="22">
        <v>16.302078332956697</v>
      </c>
      <c r="E19" s="22">
        <v>6.809532417761758</v>
      </c>
      <c r="F19" s="22">
        <v>33.67128470453439</v>
      </c>
    </row>
    <row r="20" spans="1:6" ht="15">
      <c r="A20" s="22" t="s">
        <v>169</v>
      </c>
      <c r="B20" s="22" t="s">
        <v>131</v>
      </c>
      <c r="C20" s="22">
        <v>30.212393919332783</v>
      </c>
      <c r="D20" s="22">
        <v>20.581846554740807</v>
      </c>
      <c r="E20" s="22">
        <v>7.581571386253122</v>
      </c>
      <c r="F20" s="22">
        <v>35.52044277438795</v>
      </c>
    </row>
    <row r="21" spans="2:6" ht="15">
      <c r="B21" s="22" t="s">
        <v>132</v>
      </c>
      <c r="C21" s="22">
        <v>31.026647655031727</v>
      </c>
      <c r="D21" s="22">
        <v>17.720522121507845</v>
      </c>
      <c r="E21" s="22">
        <v>5.61305394597061</v>
      </c>
      <c r="F21" s="22">
        <v>35.70632611777039</v>
      </c>
    </row>
    <row r="22" spans="2:6" ht="15">
      <c r="B22" s="22" t="s">
        <v>133</v>
      </c>
      <c r="C22" s="22">
        <v>22.715293440377337</v>
      </c>
      <c r="D22" s="22">
        <v>12.782095613753148</v>
      </c>
      <c r="E22" s="22">
        <v>6.949637533413619</v>
      </c>
      <c r="F22" s="22">
        <v>29.13429289069565</v>
      </c>
    </row>
    <row r="23" spans="1:6" ht="15">
      <c r="A23" s="22" t="s">
        <v>170</v>
      </c>
      <c r="B23" s="22" t="s">
        <v>134</v>
      </c>
      <c r="C23" s="22">
        <v>25.263855778472056</v>
      </c>
      <c r="D23" s="22">
        <v>14.316615961392957</v>
      </c>
      <c r="E23" s="22">
        <v>6.367110983567448</v>
      </c>
      <c r="F23" s="22">
        <v>30.848132851309188</v>
      </c>
    </row>
    <row r="24" spans="2:6" ht="15">
      <c r="B24" s="22" t="s">
        <v>135</v>
      </c>
      <c r="C24" s="22">
        <v>26.79446774018786</v>
      </c>
      <c r="D24" s="22">
        <v>16.85114830466107</v>
      </c>
      <c r="E24" s="22">
        <v>8.440427391310367</v>
      </c>
      <c r="F24" s="22">
        <v>34.64661146786887</v>
      </c>
    </row>
    <row r="25" spans="1:6" ht="15">
      <c r="A25" s="22" t="s">
        <v>72</v>
      </c>
      <c r="B25" s="22" t="s">
        <v>136</v>
      </c>
      <c r="C25" s="22">
        <v>31.360223227096327</v>
      </c>
      <c r="D25" s="22">
        <v>20.22658808926804</v>
      </c>
      <c r="E25" s="22">
        <v>5.513663377605931</v>
      </c>
      <c r="F25" s="22">
        <v>35.28416496093805</v>
      </c>
    </row>
    <row r="26" spans="2:6" ht="15">
      <c r="B26" s="22" t="s">
        <v>137</v>
      </c>
      <c r="C26" s="22">
        <v>25.68550023786317</v>
      </c>
      <c r="D26" s="22">
        <v>17.920329658591125</v>
      </c>
      <c r="E26" s="22">
        <v>9.459823989281373</v>
      </c>
      <c r="F26" s="22">
        <v>34.827277825979685</v>
      </c>
    </row>
    <row r="27" spans="2:6" ht="15">
      <c r="B27" s="22" t="s">
        <v>171</v>
      </c>
      <c r="C27" s="22">
        <v>25.180804692898427</v>
      </c>
      <c r="D27" s="22">
        <v>15.065099612309359</v>
      </c>
      <c r="E27" s="22">
        <v>6.344604450586506</v>
      </c>
      <c r="F27" s="22">
        <v>29.984840940173413</v>
      </c>
    </row>
    <row r="28" spans="2:6" ht="15">
      <c r="B28" s="22" t="s">
        <v>139</v>
      </c>
      <c r="C28" s="22">
        <v>22.79435051781516</v>
      </c>
      <c r="D28" s="22">
        <v>11.187170097714846</v>
      </c>
      <c r="E28" s="22">
        <v>7.167659714334008</v>
      </c>
      <c r="F28" s="22">
        <v>30.26762107096478</v>
      </c>
    </row>
    <row r="29" spans="2:6" ht="15">
      <c r="B29" s="22" t="s">
        <v>140</v>
      </c>
      <c r="C29" s="22">
        <v>19.720161722561297</v>
      </c>
      <c r="D29" s="22">
        <v>5.08622130323429</v>
      </c>
      <c r="E29" s="22">
        <v>4.568420629847813</v>
      </c>
      <c r="F29" s="22">
        <v>23.938375724144233</v>
      </c>
    </row>
    <row r="30" spans="1:6" ht="15">
      <c r="A30" s="22" t="s">
        <v>1</v>
      </c>
      <c r="B30" s="22" t="s">
        <v>141</v>
      </c>
      <c r="C30" s="22">
        <v>19.7737678046515</v>
      </c>
      <c r="D30" s="22">
        <v>15.258544138620268</v>
      </c>
      <c r="E30" s="22">
        <v>6.048977932242544</v>
      </c>
      <c r="F30" s="22">
        <v>26.774148947946745</v>
      </c>
    </row>
    <row r="31" spans="2:6" ht="15">
      <c r="B31" s="22" t="s">
        <v>142</v>
      </c>
      <c r="C31" s="22">
        <v>31.558884840710892</v>
      </c>
      <c r="D31" s="22">
        <v>20.043087917416216</v>
      </c>
      <c r="E31" s="22">
        <v>15.774655288042883</v>
      </c>
      <c r="F31" s="22">
        <v>43.761367227930094</v>
      </c>
    </row>
    <row r="32" spans="2:6" ht="15">
      <c r="B32" s="22" t="s">
        <v>143</v>
      </c>
      <c r="C32" s="22">
        <v>20.9970913566774</v>
      </c>
      <c r="D32" s="22">
        <v>7.6255158151145075</v>
      </c>
      <c r="E32" s="22">
        <v>8.673200842864844</v>
      </c>
      <c r="F32" s="22">
        <v>30.627379843028503</v>
      </c>
    </row>
    <row r="33" spans="2:6" ht="15">
      <c r="B33" s="22" t="s">
        <v>144</v>
      </c>
      <c r="C33" s="22">
        <v>20.520050579631626</v>
      </c>
      <c r="D33" s="22">
        <v>12.052210376128235</v>
      </c>
      <c r="E33" s="22">
        <v>4.279606383549065</v>
      </c>
      <c r="F33" s="22">
        <v>24.727967750035834</v>
      </c>
    </row>
    <row r="34" spans="2:6" ht="15">
      <c r="B34" s="22" t="s">
        <v>145</v>
      </c>
      <c r="C34" s="22">
        <v>12.735445095688291</v>
      </c>
      <c r="D34" s="22">
        <v>12.649726608018081</v>
      </c>
      <c r="E34" s="22">
        <v>6.356223435897277</v>
      </c>
      <c r="F34" s="22">
        <v>19.03297520891947</v>
      </c>
    </row>
    <row r="35" spans="2:6" ht="15">
      <c r="B35" s="22" t="s">
        <v>146</v>
      </c>
      <c r="C35" s="22">
        <v>37.647288611644605</v>
      </c>
      <c r="D35" s="22">
        <v>32.25821717189245</v>
      </c>
      <c r="E35" s="22">
        <v>17.267550411565693</v>
      </c>
      <c r="F35" s="22">
        <v>50.75193005875233</v>
      </c>
    </row>
    <row r="36" spans="2:6" ht="15">
      <c r="B36" s="22" t="s">
        <v>147</v>
      </c>
      <c r="C36" s="22">
        <v>25.856795830793804</v>
      </c>
      <c r="D36" s="22">
        <v>19.614931115425065</v>
      </c>
      <c r="E36" s="22">
        <v>6.09437954269313</v>
      </c>
      <c r="F36" s="22">
        <v>33.588053210098145</v>
      </c>
    </row>
    <row r="37" spans="2:6" ht="15">
      <c r="B37" s="22" t="s">
        <v>148</v>
      </c>
      <c r="C37" s="22">
        <v>24.32321002812749</v>
      </c>
      <c r="D37" s="22">
        <v>13.93139544316422</v>
      </c>
      <c r="E37" s="22">
        <v>6.122978166718254</v>
      </c>
      <c r="F37" s="22">
        <v>30.540436445424916</v>
      </c>
    </row>
    <row r="38" spans="2:6" ht="15">
      <c r="B38" s="22" t="s">
        <v>149</v>
      </c>
      <c r="C38" s="22">
        <v>21.265660361591877</v>
      </c>
      <c r="D38" s="22">
        <v>11.304531977562771</v>
      </c>
      <c r="E38" s="22">
        <v>11.39383524699535</v>
      </c>
      <c r="F38" s="22">
        <v>28.447239228474718</v>
      </c>
    </row>
    <row r="39" spans="2:6" ht="15">
      <c r="B39" s="22" t="s">
        <v>150</v>
      </c>
      <c r="C39" s="22">
        <v>17.408803151670153</v>
      </c>
      <c r="D39" s="22">
        <v>8.97086876251777</v>
      </c>
      <c r="E39" s="22">
        <v>3.1309196881392847</v>
      </c>
      <c r="F39" s="22">
        <v>19.919834446379657</v>
      </c>
    </row>
    <row r="40" spans="2:6" ht="15">
      <c r="B40" s="22" t="s">
        <v>151</v>
      </c>
      <c r="C40" s="22">
        <v>46.317555922698766</v>
      </c>
      <c r="D40" s="22">
        <v>29.52291147460334</v>
      </c>
      <c r="E40" s="22">
        <v>1.8114706076175442</v>
      </c>
      <c r="F40" s="22">
        <v>43.07148186753345</v>
      </c>
    </row>
    <row r="41" spans="2:6" ht="15">
      <c r="B41" s="22" t="s">
        <v>152</v>
      </c>
      <c r="C41" s="22">
        <v>29.86585627946528</v>
      </c>
      <c r="D41" s="22">
        <v>15.157881847282855</v>
      </c>
      <c r="E41" s="22">
        <v>6.402327218899991</v>
      </c>
      <c r="F41" s="22">
        <v>35.272590831110904</v>
      </c>
    </row>
    <row r="42" spans="1:6" ht="15">
      <c r="A42" s="22" t="s">
        <v>3</v>
      </c>
      <c r="B42" s="22" t="s">
        <v>154</v>
      </c>
      <c r="C42" s="22">
        <v>31.17714314226638</v>
      </c>
      <c r="D42" s="22">
        <v>12.169026748133493</v>
      </c>
      <c r="E42" s="22" t="s">
        <v>97</v>
      </c>
      <c r="F42" s="22">
        <v>43.34616989039988</v>
      </c>
    </row>
    <row r="43" spans="2:6" ht="15">
      <c r="B43" s="22" t="s">
        <v>5</v>
      </c>
      <c r="C43" s="22">
        <v>26.174283149725763</v>
      </c>
      <c r="D43" s="22">
        <v>15.911562337928464</v>
      </c>
      <c r="E43" s="22">
        <v>6.79043204412827</v>
      </c>
      <c r="F43" s="22">
        <v>32.17356097569629</v>
      </c>
    </row>
    <row r="44" spans="2:6" ht="15">
      <c r="B44" s="22" t="s">
        <v>6</v>
      </c>
      <c r="C44" s="22">
        <v>32.43113174723123</v>
      </c>
      <c r="D44" s="22">
        <v>6.6371236550959845</v>
      </c>
      <c r="E44" s="22">
        <v>5.320393869101179</v>
      </c>
      <c r="F44" s="22">
        <v>34.29900835164089</v>
      </c>
    </row>
    <row r="45" spans="2:6" ht="15">
      <c r="B45" s="22" t="s">
        <v>155</v>
      </c>
      <c r="C45" s="22">
        <v>24.378132662429923</v>
      </c>
      <c r="D45" s="22">
        <v>16.1776149523696</v>
      </c>
      <c r="E45" s="22">
        <v>3.4150692820975483</v>
      </c>
      <c r="F45" s="22">
        <v>28.37381643336871</v>
      </c>
    </row>
    <row r="46" spans="2:6" ht="15">
      <c r="B46" s="22" t="s">
        <v>156</v>
      </c>
      <c r="C46" s="22">
        <v>24.263282661370674</v>
      </c>
      <c r="D46" s="22">
        <v>12.504186727613797</v>
      </c>
      <c r="E46" s="22">
        <v>7.7805192489064865</v>
      </c>
      <c r="F46" s="22">
        <v>30.916930107563704</v>
      </c>
    </row>
    <row r="47" spans="1:2" ht="15">
      <c r="A47" s="22" t="s">
        <v>2</v>
      </c>
      <c r="B47" s="22" t="s">
        <v>153</v>
      </c>
    </row>
    <row r="48" spans="1:6" ht="15">
      <c r="A48" s="22" t="s">
        <v>172</v>
      </c>
      <c r="B48" s="22" t="s">
        <v>157</v>
      </c>
      <c r="C48" s="22">
        <v>42.76318154884337</v>
      </c>
      <c r="D48" s="22" t="s">
        <v>97</v>
      </c>
      <c r="E48" s="22" t="s">
        <v>97</v>
      </c>
      <c r="F48" s="22">
        <v>42.76318154884337</v>
      </c>
    </row>
    <row r="49" spans="2:6" ht="15">
      <c r="B49" s="22" t="s">
        <v>158</v>
      </c>
      <c r="C49" s="22">
        <v>25.507616605981095</v>
      </c>
      <c r="D49" s="22">
        <v>14.768711373150216</v>
      </c>
      <c r="E49" s="22">
        <v>6.7308280090910655</v>
      </c>
      <c r="F49" s="22">
        <v>31.478398911262737</v>
      </c>
    </row>
    <row r="50" spans="1:6" ht="15">
      <c r="A50" s="22" t="s">
        <v>111</v>
      </c>
      <c r="B50" s="22" t="s">
        <v>157</v>
      </c>
      <c r="C50" s="22">
        <v>23.9990295289208</v>
      </c>
      <c r="D50" s="22">
        <v>13.47064502331454</v>
      </c>
      <c r="E50" s="22">
        <v>6.110508072818667</v>
      </c>
      <c r="F50" s="22">
        <v>29.95534012179214</v>
      </c>
    </row>
    <row r="51" spans="2:6" ht="15">
      <c r="B51" s="22" t="s">
        <v>158</v>
      </c>
      <c r="C51" s="22">
        <v>28.265286970149806</v>
      </c>
      <c r="D51" s="22">
        <v>17.03939750392821</v>
      </c>
      <c r="E51" s="22">
        <v>7.407580660660036</v>
      </c>
      <c r="F51" s="22">
        <v>35.317815278882556</v>
      </c>
    </row>
    <row r="52" spans="1:2" ht="15">
      <c r="A52" s="22" t="s">
        <v>173</v>
      </c>
      <c r="B52" s="22" t="s">
        <v>153</v>
      </c>
    </row>
    <row r="53" spans="1:2" ht="15">
      <c r="A53" s="22" t="s">
        <v>174</v>
      </c>
      <c r="B53" s="22" t="s">
        <v>153</v>
      </c>
    </row>
    <row r="54" spans="1:6" ht="15">
      <c r="A54" s="22" t="s">
        <v>114</v>
      </c>
      <c r="B54" s="22" t="s">
        <v>157</v>
      </c>
      <c r="C54" s="22">
        <v>25.833530324095793</v>
      </c>
      <c r="D54" s="22">
        <v>14.973947885444533</v>
      </c>
      <c r="E54" s="22">
        <v>6.391376196750361</v>
      </c>
      <c r="F54" s="22">
        <v>31.4821100934684</v>
      </c>
    </row>
    <row r="55" spans="2:6" ht="15">
      <c r="B55" s="22" t="s">
        <v>158</v>
      </c>
      <c r="C55" s="22">
        <v>18.34893763710363</v>
      </c>
      <c r="D55" s="22">
        <v>9.561168591731985</v>
      </c>
      <c r="E55" s="22">
        <v>14.433537399486955</v>
      </c>
      <c r="F55" s="22">
        <v>31.690851931474132</v>
      </c>
    </row>
    <row r="56" spans="1:6" ht="15">
      <c r="A56" s="22" t="s">
        <v>115</v>
      </c>
      <c r="B56" s="22" t="s">
        <v>157</v>
      </c>
      <c r="C56" s="22">
        <v>26.509163004727988</v>
      </c>
      <c r="D56" s="22">
        <v>14.838911879917992</v>
      </c>
      <c r="E56" s="22">
        <v>6.484128658838924</v>
      </c>
      <c r="F56" s="22">
        <v>32.07303572953545</v>
      </c>
    </row>
    <row r="57" spans="2:6" ht="15">
      <c r="B57" s="22" t="s">
        <v>158</v>
      </c>
      <c r="C57" s="22">
        <v>20.224397659002417</v>
      </c>
      <c r="D57" s="22">
        <v>13.718552244770896</v>
      </c>
      <c r="E57" s="22">
        <v>8.034464523068257</v>
      </c>
      <c r="F57" s="22">
        <v>27.916882766003244</v>
      </c>
    </row>
    <row r="58" spans="1:6" ht="15">
      <c r="A58" s="22" t="s">
        <v>116</v>
      </c>
      <c r="B58" s="22" t="s">
        <v>157</v>
      </c>
      <c r="C58" s="22">
        <v>25.547766615952916</v>
      </c>
      <c r="D58" s="22">
        <v>14.83907071696986</v>
      </c>
      <c r="E58" s="22">
        <v>6.7318352993193376</v>
      </c>
      <c r="F58" s="22">
        <v>31.514112991801273</v>
      </c>
    </row>
    <row r="59" spans="2:6" ht="15">
      <c r="B59" s="22" t="s">
        <v>158</v>
      </c>
      <c r="C59" s="22">
        <v>24.16300751292945</v>
      </c>
      <c r="D59" s="22">
        <v>9.072259397130772</v>
      </c>
      <c r="E59" s="22">
        <v>6.180731037101447</v>
      </c>
      <c r="F59" s="22">
        <v>29.941309806824766</v>
      </c>
    </row>
    <row r="60" spans="1:6" ht="15">
      <c r="A60" s="22" t="s">
        <v>117</v>
      </c>
      <c r="B60" s="22" t="s">
        <v>157</v>
      </c>
      <c r="C60" s="22">
        <v>25.110241369315958</v>
      </c>
      <c r="D60" s="22">
        <v>14.305227520607712</v>
      </c>
      <c r="E60" s="22">
        <v>6.880871514409545</v>
      </c>
      <c r="F60" s="22">
        <v>31.174058578450392</v>
      </c>
    </row>
    <row r="61" spans="2:6" ht="15">
      <c r="B61" s="22" t="s">
        <v>158</v>
      </c>
      <c r="C61" s="22">
        <v>31.329652537128425</v>
      </c>
      <c r="D61" s="22">
        <v>20.977034046552657</v>
      </c>
      <c r="E61" s="22">
        <v>4.536705356722359</v>
      </c>
      <c r="F61" s="22">
        <v>35.8694673882367</v>
      </c>
    </row>
    <row r="62" spans="1:6" ht="15">
      <c r="A62" s="22" t="s">
        <v>0</v>
      </c>
      <c r="B62" s="22" t="s">
        <v>120</v>
      </c>
      <c r="C62" s="22">
        <v>23.783370673703153</v>
      </c>
      <c r="D62" s="22">
        <v>9.24795439782729</v>
      </c>
      <c r="E62" s="22">
        <v>4.767534868144098</v>
      </c>
      <c r="F62" s="22">
        <v>28.324988094771243</v>
      </c>
    </row>
    <row r="63" spans="2:6" ht="15">
      <c r="B63" s="22" t="s">
        <v>121</v>
      </c>
      <c r="C63" s="22">
        <v>19.075669775561206</v>
      </c>
      <c r="D63" s="22">
        <v>8.385233011114368</v>
      </c>
      <c r="E63" s="22">
        <v>7.737790717869211</v>
      </c>
      <c r="F63" s="22">
        <v>25.783564945839462</v>
      </c>
    </row>
    <row r="64" spans="2:6" ht="15">
      <c r="B64" s="22" t="s">
        <v>122</v>
      </c>
      <c r="C64" s="22">
        <v>27.280109955914025</v>
      </c>
      <c r="D64" s="22">
        <v>22.031845290128327</v>
      </c>
      <c r="E64" s="22">
        <v>8.611025096499096</v>
      </c>
      <c r="F64" s="22">
        <v>34.843103899360436</v>
      </c>
    </row>
    <row r="65" spans="2:6" ht="15">
      <c r="B65" s="22" t="s">
        <v>123</v>
      </c>
      <c r="C65" s="22">
        <v>28.766639817196584</v>
      </c>
      <c r="D65" s="22">
        <v>12.8458533745625</v>
      </c>
      <c r="E65" s="22">
        <v>5.189384979056356</v>
      </c>
      <c r="F65" s="22">
        <v>33.066412540443615</v>
      </c>
    </row>
    <row r="66" spans="1:6" ht="15">
      <c r="A66" s="22" t="s">
        <v>92</v>
      </c>
      <c r="B66" s="22" t="s">
        <v>124</v>
      </c>
      <c r="C66" s="22">
        <v>21.962839515561264</v>
      </c>
      <c r="D66" s="22">
        <v>9.93490959679781</v>
      </c>
      <c r="E66" s="22">
        <v>6.41824793923412</v>
      </c>
      <c r="F66" s="22">
        <v>27.836678876009636</v>
      </c>
    </row>
    <row r="67" spans="2:6" ht="15">
      <c r="B67" s="22" t="s">
        <v>4</v>
      </c>
      <c r="C67" s="22">
        <v>28.55809735907</v>
      </c>
      <c r="D67" s="22">
        <v>18.849241247985997</v>
      </c>
      <c r="E67" s="22">
        <v>6.981854737378788</v>
      </c>
      <c r="F67" s="22">
        <v>34.57227811324439</v>
      </c>
    </row>
    <row r="68" spans="1:6" s="43" customFormat="1" ht="15">
      <c r="A68" s="43" t="s">
        <v>216</v>
      </c>
      <c r="C68" s="43">
        <v>25.526906994650336</v>
      </c>
      <c r="D68" s="43">
        <v>14.752201094670475</v>
      </c>
      <c r="E68" s="43">
        <v>6.723324183964136</v>
      </c>
      <c r="F68" s="43">
        <v>31.49047247503685</v>
      </c>
    </row>
  </sheetData>
  <sheetProtection/>
  <mergeCells count="1">
    <mergeCell ref="F2:H2"/>
  </mergeCells>
  <printOptions/>
  <pageMargins left="0.7" right="0.7" top="0.75" bottom="0.75" header="0.3" footer="0.3"/>
  <pageSetup horizontalDpi="600" verticalDpi="600" orientation="portrait" paperSize="9" scale="84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68"/>
  <sheetViews>
    <sheetView zoomScale="90" zoomScaleNormal="90" zoomScaleSheetLayoutView="70" zoomScalePageLayoutView="0" workbookViewId="0" topLeftCell="A1">
      <selection activeCell="A2" sqref="A2"/>
    </sheetView>
  </sheetViews>
  <sheetFormatPr defaultColWidth="9.140625" defaultRowHeight="15"/>
  <cols>
    <col min="1" max="1" width="45.00390625" style="22" customWidth="1"/>
    <col min="2" max="2" width="21.140625" style="22" bestFit="1" customWidth="1"/>
    <col min="3" max="3" width="20.57421875" style="22" bestFit="1" customWidth="1"/>
    <col min="4" max="4" width="9.7109375" style="22" bestFit="1" customWidth="1"/>
    <col min="5" max="5" width="19.00390625" style="22" customWidth="1"/>
    <col min="6" max="8" width="10.7109375" style="22" customWidth="1"/>
    <col min="9" max="16384" width="9.140625" style="22" customWidth="1"/>
  </cols>
  <sheetData>
    <row r="1" s="32" customFormat="1" ht="15.75">
      <c r="A1" s="31" t="s">
        <v>258</v>
      </c>
    </row>
    <row r="2" spans="1:11" s="60" customFormat="1" ht="90" customHeight="1">
      <c r="A2" s="61" t="s">
        <v>97</v>
      </c>
      <c r="B2" s="61" t="s">
        <v>97</v>
      </c>
      <c r="C2" s="81" t="s">
        <v>259</v>
      </c>
      <c r="D2" s="81"/>
      <c r="E2" s="62" t="s">
        <v>260</v>
      </c>
      <c r="F2" s="81" t="s">
        <v>261</v>
      </c>
      <c r="G2" s="81"/>
      <c r="H2" s="62" t="s">
        <v>262</v>
      </c>
      <c r="I2" s="81" t="s">
        <v>263</v>
      </c>
      <c r="J2" s="81"/>
      <c r="K2" s="63" t="s">
        <v>264</v>
      </c>
    </row>
    <row r="3" spans="1:11" s="46" customFormat="1" ht="15">
      <c r="A3" s="47"/>
      <c r="B3" s="47"/>
      <c r="C3" s="47" t="s">
        <v>224</v>
      </c>
      <c r="D3" s="64" t="s">
        <v>265</v>
      </c>
      <c r="E3" s="47" t="s">
        <v>224</v>
      </c>
      <c r="F3" s="47" t="s">
        <v>224</v>
      </c>
      <c r="G3" s="47" t="s">
        <v>265</v>
      </c>
      <c r="H3" s="47" t="s">
        <v>224</v>
      </c>
      <c r="I3" s="47" t="s">
        <v>224</v>
      </c>
      <c r="J3" s="47" t="s">
        <v>265</v>
      </c>
      <c r="K3" s="47" t="s">
        <v>224</v>
      </c>
    </row>
    <row r="4" spans="1:11" ht="15">
      <c r="A4" s="22" t="s">
        <v>225</v>
      </c>
      <c r="B4" s="22" t="s">
        <v>246</v>
      </c>
      <c r="C4" s="22">
        <v>8.586533</v>
      </c>
      <c r="D4" s="45">
        <f aca="true" t="shared" si="0" ref="D4:D67">(C4/K4)*1000</f>
        <v>50.744981812486856</v>
      </c>
      <c r="E4" s="22" t="s">
        <v>97</v>
      </c>
      <c r="F4" s="22">
        <v>6.440822</v>
      </c>
      <c r="G4" s="45">
        <f>(F4/K4)*1000</f>
        <v>38.06418670346521</v>
      </c>
      <c r="H4" s="22">
        <v>1.989207</v>
      </c>
      <c r="I4" s="22">
        <v>18.015155000000004</v>
      </c>
      <c r="J4" s="65">
        <f>(I4/K4)*1000</f>
        <v>106.46656954840003</v>
      </c>
      <c r="K4" s="22">
        <v>169.20950000000008</v>
      </c>
    </row>
    <row r="5" spans="2:11" ht="15">
      <c r="B5" s="22" t="s">
        <v>247</v>
      </c>
      <c r="C5" s="22">
        <v>28.379586</v>
      </c>
      <c r="D5" s="45">
        <f t="shared" si="0"/>
        <v>199.76800950363352</v>
      </c>
      <c r="E5" s="22" t="s">
        <v>97</v>
      </c>
      <c r="F5" s="22">
        <v>5.011786</v>
      </c>
      <c r="G5" s="45">
        <f aca="true" t="shared" si="1" ref="G5:G68">(F5/K5)*1000</f>
        <v>35.2786863514562</v>
      </c>
      <c r="H5" s="22">
        <v>4.5146</v>
      </c>
      <c r="I5" s="22">
        <v>49.58906399999998</v>
      </c>
      <c r="J5" s="65">
        <f aca="true" t="shared" si="2" ref="J5:J68">(I5/K5)*1000</f>
        <v>349.06459200737766</v>
      </c>
      <c r="K5" s="22">
        <v>142.06271600000005</v>
      </c>
    </row>
    <row r="6" spans="2:11" ht="15">
      <c r="B6" s="22" t="s">
        <v>248</v>
      </c>
      <c r="C6" s="22">
        <v>59.23316000000002</v>
      </c>
      <c r="D6" s="45">
        <f t="shared" si="0"/>
        <v>268.2796926975003</v>
      </c>
      <c r="E6" s="22">
        <v>0.39943</v>
      </c>
      <c r="F6" s="22">
        <v>13.381337</v>
      </c>
      <c r="G6" s="45">
        <f t="shared" si="1"/>
        <v>60.60694682238275</v>
      </c>
      <c r="H6" s="22">
        <v>9.575168</v>
      </c>
      <c r="I6" s="22">
        <v>88.54691199999998</v>
      </c>
      <c r="J6" s="65">
        <f t="shared" si="2"/>
        <v>401.04796604929714</v>
      </c>
      <c r="K6" s="22">
        <v>220.788832</v>
      </c>
    </row>
    <row r="7" spans="2:11" ht="15">
      <c r="B7" s="22" t="s">
        <v>249</v>
      </c>
      <c r="C7" s="22">
        <v>105.060286</v>
      </c>
      <c r="D7" s="45">
        <f t="shared" si="0"/>
        <v>249.54176930684878</v>
      </c>
      <c r="E7" s="22">
        <v>4.411893</v>
      </c>
      <c r="F7" s="22">
        <v>25.245331</v>
      </c>
      <c r="G7" s="45">
        <f t="shared" si="1"/>
        <v>59.96332966842521</v>
      </c>
      <c r="H7" s="22">
        <v>15.926247000000002</v>
      </c>
      <c r="I7" s="22">
        <v>139.84301399999998</v>
      </c>
      <c r="J7" s="65">
        <f t="shared" si="2"/>
        <v>332.15855836107676</v>
      </c>
      <c r="K7" s="22">
        <v>421.012828</v>
      </c>
    </row>
    <row r="8" spans="2:11" ht="15">
      <c r="B8" s="22" t="s">
        <v>250</v>
      </c>
      <c r="C8" s="22">
        <v>54.697187000000014</v>
      </c>
      <c r="D8" s="45">
        <f t="shared" si="0"/>
        <v>128.4728825211333</v>
      </c>
      <c r="E8" s="22">
        <v>2.530333</v>
      </c>
      <c r="F8" s="22">
        <v>21.57141</v>
      </c>
      <c r="G8" s="45">
        <f t="shared" si="1"/>
        <v>50.66697895716647</v>
      </c>
      <c r="H8" s="22">
        <v>10.821042</v>
      </c>
      <c r="I8" s="22">
        <v>102.70858999999997</v>
      </c>
      <c r="J8" s="65">
        <f t="shared" si="2"/>
        <v>241.24217973003329</v>
      </c>
      <c r="K8" s="22">
        <v>425.7488889999999</v>
      </c>
    </row>
    <row r="9" spans="2:11" ht="15">
      <c r="B9" s="22" t="s">
        <v>251</v>
      </c>
      <c r="C9" s="22">
        <v>44.77855100000002</v>
      </c>
      <c r="D9" s="45">
        <f t="shared" si="0"/>
        <v>61.08798059972855</v>
      </c>
      <c r="E9" s="22">
        <v>0.699409</v>
      </c>
      <c r="F9" s="22">
        <v>25.447505999999997</v>
      </c>
      <c r="G9" s="45">
        <f t="shared" si="1"/>
        <v>34.71610219900762</v>
      </c>
      <c r="H9" s="22">
        <v>15.602922999999997</v>
      </c>
      <c r="I9" s="22">
        <v>161.09880600000008</v>
      </c>
      <c r="J9" s="65">
        <f t="shared" si="2"/>
        <v>219.77488140622134</v>
      </c>
      <c r="K9" s="22">
        <v>733.0173720000003</v>
      </c>
    </row>
    <row r="10" spans="2:11" ht="15">
      <c r="B10" s="22" t="s">
        <v>252</v>
      </c>
      <c r="C10" s="22">
        <v>4.590267000000001</v>
      </c>
      <c r="D10" s="45">
        <f t="shared" si="0"/>
        <v>24.986550641899</v>
      </c>
      <c r="E10" s="22" t="s">
        <v>97</v>
      </c>
      <c r="F10" s="22">
        <v>3.503889</v>
      </c>
      <c r="G10" s="45">
        <f t="shared" si="1"/>
        <v>19.072986373579756</v>
      </c>
      <c r="H10" s="22">
        <v>0.826549</v>
      </c>
      <c r="I10" s="22">
        <v>18.369171</v>
      </c>
      <c r="J10" s="65">
        <f t="shared" si="2"/>
        <v>99.99031024583157</v>
      </c>
      <c r="K10" s="22">
        <v>183.70951099999996</v>
      </c>
    </row>
    <row r="11" spans="2:11" ht="15">
      <c r="B11" s="22" t="s">
        <v>253</v>
      </c>
      <c r="C11" s="22">
        <v>17.175747</v>
      </c>
      <c r="D11" s="45">
        <f t="shared" si="0"/>
        <v>136.63843853885697</v>
      </c>
      <c r="E11" s="22">
        <v>1.313067</v>
      </c>
      <c r="F11" s="22">
        <v>4.601155</v>
      </c>
      <c r="G11" s="45">
        <f t="shared" si="1"/>
        <v>36.60362688593715</v>
      </c>
      <c r="H11" s="22">
        <v>3.2700530000000003</v>
      </c>
      <c r="I11" s="22">
        <v>35.447426</v>
      </c>
      <c r="J11" s="65">
        <f t="shared" si="2"/>
        <v>281.99535885465</v>
      </c>
      <c r="K11" s="22">
        <v>125.702161</v>
      </c>
    </row>
    <row r="12" spans="2:11" ht="15">
      <c r="B12" s="22" t="s">
        <v>254</v>
      </c>
      <c r="C12" s="22">
        <v>64.80121199999999</v>
      </c>
      <c r="D12" s="45">
        <f t="shared" si="0"/>
        <v>275.45982013320275</v>
      </c>
      <c r="E12" s="22">
        <v>5.3755250000000006</v>
      </c>
      <c r="F12" s="22">
        <v>10.779639</v>
      </c>
      <c r="G12" s="45">
        <f t="shared" si="1"/>
        <v>45.82255992435539</v>
      </c>
      <c r="H12" s="22">
        <v>5.805189</v>
      </c>
      <c r="I12" s="22">
        <v>70.68361699999998</v>
      </c>
      <c r="J12" s="65">
        <f t="shared" si="2"/>
        <v>300.4650040370262</v>
      </c>
      <c r="K12" s="22">
        <v>235.24741999999998</v>
      </c>
    </row>
    <row r="13" spans="2:11" ht="15">
      <c r="B13" s="22" t="s">
        <v>255</v>
      </c>
      <c r="C13" s="22">
        <v>91.06264200000003</v>
      </c>
      <c r="D13" s="45">
        <f t="shared" si="0"/>
        <v>255.9028543387265</v>
      </c>
      <c r="E13" s="22">
        <v>1.117006</v>
      </c>
      <c r="F13" s="22">
        <v>27.862708000000005</v>
      </c>
      <c r="G13" s="45">
        <f t="shared" si="1"/>
        <v>78.2993591027863</v>
      </c>
      <c r="H13" s="22">
        <v>23.52422</v>
      </c>
      <c r="I13" s="22">
        <v>101.03674500000004</v>
      </c>
      <c r="J13" s="65">
        <f t="shared" si="2"/>
        <v>283.9319271957216</v>
      </c>
      <c r="K13" s="22">
        <v>355.84848099999977</v>
      </c>
    </row>
    <row r="14" spans="2:11" ht="15">
      <c r="B14" s="22" t="s">
        <v>256</v>
      </c>
      <c r="C14" s="22">
        <v>62.72327500000001</v>
      </c>
      <c r="D14" s="45">
        <f t="shared" si="0"/>
        <v>152.87771818208773</v>
      </c>
      <c r="E14" s="22">
        <v>1.198501</v>
      </c>
      <c r="F14" s="22">
        <v>19.742433000000002</v>
      </c>
      <c r="G14" s="45">
        <f t="shared" si="1"/>
        <v>48.118949598896876</v>
      </c>
      <c r="H14" s="22">
        <v>8.081403</v>
      </c>
      <c r="I14" s="22">
        <v>93.71545700000007</v>
      </c>
      <c r="J14" s="65">
        <f t="shared" si="2"/>
        <v>228.41608995307675</v>
      </c>
      <c r="K14" s="22">
        <v>410.28395599999953</v>
      </c>
    </row>
    <row r="15" spans="2:11" ht="15">
      <c r="B15" s="22" t="s">
        <v>257</v>
      </c>
      <c r="C15" s="22">
        <v>40.096974</v>
      </c>
      <c r="D15" s="45">
        <f t="shared" si="0"/>
        <v>57.51813500405415</v>
      </c>
      <c r="E15" s="22">
        <v>4.796227</v>
      </c>
      <c r="F15" s="22">
        <v>19.925177</v>
      </c>
      <c r="G15" s="45">
        <f t="shared" si="1"/>
        <v>28.58218230297565</v>
      </c>
      <c r="H15" s="22">
        <v>9.639541</v>
      </c>
      <c r="I15" s="22">
        <v>113.10165800000004</v>
      </c>
      <c r="J15" s="65">
        <f t="shared" si="2"/>
        <v>162.24158047503443</v>
      </c>
      <c r="K15" s="22">
        <v>697.1188130000004</v>
      </c>
    </row>
    <row r="16" spans="1:11" ht="15">
      <c r="A16" s="22" t="s">
        <v>106</v>
      </c>
      <c r="B16" s="22" t="s">
        <v>167</v>
      </c>
      <c r="C16" s="22">
        <v>3.230049</v>
      </c>
      <c r="D16" s="45">
        <f t="shared" si="0"/>
        <v>129.21890835201947</v>
      </c>
      <c r="E16" s="22" t="s">
        <v>97</v>
      </c>
      <c r="F16" s="22">
        <v>3.7209719999999997</v>
      </c>
      <c r="G16" s="45">
        <f t="shared" si="1"/>
        <v>148.85840426830381</v>
      </c>
      <c r="H16" s="22">
        <v>1.190679</v>
      </c>
      <c r="I16" s="22">
        <v>8.687001</v>
      </c>
      <c r="J16" s="65">
        <f t="shared" si="2"/>
        <v>347.52562146051076</v>
      </c>
      <c r="K16" s="22">
        <v>24.996721</v>
      </c>
    </row>
    <row r="17" spans="2:11" ht="15">
      <c r="B17" s="22" t="s">
        <v>128</v>
      </c>
      <c r="C17" s="22">
        <v>145.38168599999997</v>
      </c>
      <c r="D17" s="45">
        <f t="shared" si="0"/>
        <v>148.75737797290296</v>
      </c>
      <c r="E17" s="22">
        <v>2.1167290000000003</v>
      </c>
      <c r="F17" s="22">
        <v>36.556176</v>
      </c>
      <c r="G17" s="45">
        <f t="shared" si="1"/>
        <v>37.404992610114356</v>
      </c>
      <c r="H17" s="22">
        <v>23.312112999999993</v>
      </c>
      <c r="I17" s="22">
        <v>241.652972</v>
      </c>
      <c r="J17" s="65">
        <f t="shared" si="2"/>
        <v>247.2640363661716</v>
      </c>
      <c r="K17" s="22">
        <v>977.3073979999978</v>
      </c>
    </row>
    <row r="18" spans="2:11" ht="15">
      <c r="B18" s="22" t="s">
        <v>129</v>
      </c>
      <c r="C18" s="22">
        <v>144.64347600000005</v>
      </c>
      <c r="D18" s="45">
        <f t="shared" si="0"/>
        <v>121.49397347256296</v>
      </c>
      <c r="E18" s="22">
        <v>3.5328800000000005</v>
      </c>
      <c r="F18" s="22">
        <v>45.69491700000001</v>
      </c>
      <c r="G18" s="45">
        <f t="shared" si="1"/>
        <v>38.38166219006632</v>
      </c>
      <c r="H18" s="22">
        <v>27.41076599999999</v>
      </c>
      <c r="I18" s="22">
        <v>269.7828890000003</v>
      </c>
      <c r="J18" s="65">
        <f t="shared" si="2"/>
        <v>226.6054167525497</v>
      </c>
      <c r="K18" s="22">
        <v>1190.540335999999</v>
      </c>
    </row>
    <row r="19" spans="2:11" ht="15">
      <c r="B19" s="22" t="s">
        <v>168</v>
      </c>
      <c r="C19" s="22">
        <v>287.93020899999993</v>
      </c>
      <c r="D19" s="45">
        <f t="shared" si="0"/>
        <v>149.4261813569366</v>
      </c>
      <c r="E19" s="22">
        <v>16.191782000000003</v>
      </c>
      <c r="F19" s="22">
        <v>97.54112799999996</v>
      </c>
      <c r="G19" s="45">
        <f t="shared" si="1"/>
        <v>50.62059425063025</v>
      </c>
      <c r="H19" s="22">
        <v>57.662583999999995</v>
      </c>
      <c r="I19" s="22">
        <v>473.23544899999956</v>
      </c>
      <c r="J19" s="65">
        <f t="shared" si="2"/>
        <v>245.59342443572942</v>
      </c>
      <c r="K19" s="22">
        <v>1926.9060240000151</v>
      </c>
    </row>
    <row r="20" spans="1:11" ht="15">
      <c r="A20" s="22" t="s">
        <v>169</v>
      </c>
      <c r="B20" s="22" t="s">
        <v>131</v>
      </c>
      <c r="C20" s="22">
        <v>56.182086</v>
      </c>
      <c r="D20" s="45">
        <f t="shared" si="0"/>
        <v>125.87580840921112</v>
      </c>
      <c r="E20" s="22">
        <v>0.699409</v>
      </c>
      <c r="F20" s="22">
        <v>25.082447999999996</v>
      </c>
      <c r="G20" s="45">
        <f t="shared" si="1"/>
        <v>56.19715542213936</v>
      </c>
      <c r="H20" s="22">
        <v>15.130438000000002</v>
      </c>
      <c r="I20" s="22">
        <v>109.82636599999998</v>
      </c>
      <c r="J20" s="65">
        <f t="shared" si="2"/>
        <v>246.0656694893083</v>
      </c>
      <c r="K20" s="22">
        <v>446.3294950000004</v>
      </c>
    </row>
    <row r="21" spans="2:11" ht="15">
      <c r="B21" s="22" t="s">
        <v>132</v>
      </c>
      <c r="C21" s="22">
        <v>131.05425799999998</v>
      </c>
      <c r="D21" s="45">
        <f t="shared" si="0"/>
        <v>133.34601271451436</v>
      </c>
      <c r="E21" s="22">
        <v>6.354985</v>
      </c>
      <c r="F21" s="22">
        <v>40.984535000000015</v>
      </c>
      <c r="G21" s="45">
        <f t="shared" si="1"/>
        <v>41.70123434836022</v>
      </c>
      <c r="H21" s="22">
        <v>27.256863999999993</v>
      </c>
      <c r="I21" s="22">
        <v>243.9073380000001</v>
      </c>
      <c r="J21" s="65">
        <f t="shared" si="2"/>
        <v>248.17256219261012</v>
      </c>
      <c r="K21" s="22">
        <v>982.8134739999996</v>
      </c>
    </row>
    <row r="22" spans="2:11" ht="15">
      <c r="B22" s="22" t="s">
        <v>133</v>
      </c>
      <c r="C22" s="22">
        <v>378.10826099999997</v>
      </c>
      <c r="D22" s="45">
        <f t="shared" si="0"/>
        <v>145.13709970825585</v>
      </c>
      <c r="E22" s="22">
        <v>12.109656999999999</v>
      </c>
      <c r="F22" s="22">
        <v>112.21243499999996</v>
      </c>
      <c r="G22" s="45">
        <f t="shared" si="1"/>
        <v>43.072815505348544</v>
      </c>
      <c r="H22" s="22">
        <v>62.09871000000002</v>
      </c>
      <c r="I22" s="22">
        <v>622.1295450000002</v>
      </c>
      <c r="J22" s="65">
        <f t="shared" si="2"/>
        <v>238.8048268644331</v>
      </c>
      <c r="K22" s="22">
        <v>2605.1799419999847</v>
      </c>
    </row>
    <row r="23" spans="1:11" ht="15">
      <c r="A23" s="22" t="s">
        <v>170</v>
      </c>
      <c r="B23" s="22" t="s">
        <v>134</v>
      </c>
      <c r="C23" s="22">
        <v>479.0429380000001</v>
      </c>
      <c r="D23" s="45">
        <f t="shared" si="0"/>
        <v>139.97089715396154</v>
      </c>
      <c r="E23" s="22">
        <v>20.742552</v>
      </c>
      <c r="F23" s="22">
        <v>145.076995</v>
      </c>
      <c r="G23" s="45">
        <f t="shared" si="1"/>
        <v>42.38984762270056</v>
      </c>
      <c r="H23" s="22">
        <v>87.15419599999997</v>
      </c>
      <c r="I23" s="22">
        <v>808.9711010000002</v>
      </c>
      <c r="J23" s="65">
        <f t="shared" si="2"/>
        <v>236.37215330079252</v>
      </c>
      <c r="K23" s="22">
        <v>3422.4467209999725</v>
      </c>
    </row>
    <row r="24" spans="2:11" ht="15">
      <c r="B24" s="22" t="s">
        <v>135</v>
      </c>
      <c r="C24" s="22">
        <v>102.14248199999997</v>
      </c>
      <c r="D24" s="45">
        <f t="shared" si="0"/>
        <v>146.48204721133885</v>
      </c>
      <c r="E24" s="22">
        <v>1.098839</v>
      </c>
      <c r="F24" s="22">
        <v>38.436198000000005</v>
      </c>
      <c r="G24" s="45">
        <f t="shared" si="1"/>
        <v>55.121168585470336</v>
      </c>
      <c r="H24" s="22">
        <v>22.421946</v>
      </c>
      <c r="I24" s="22">
        <v>184.38721000000007</v>
      </c>
      <c r="J24" s="65">
        <f t="shared" si="2"/>
        <v>264.42882012977776</v>
      </c>
      <c r="K24" s="22">
        <v>697.3037579999999</v>
      </c>
    </row>
    <row r="25" spans="1:11" ht="15">
      <c r="A25" s="22" t="s">
        <v>72</v>
      </c>
      <c r="B25" s="22" t="s">
        <v>136</v>
      </c>
      <c r="C25" s="22">
        <v>147.13444700000002</v>
      </c>
      <c r="D25" s="45">
        <f t="shared" si="0"/>
        <v>148.48244832218916</v>
      </c>
      <c r="E25" s="22">
        <v>1.263733</v>
      </c>
      <c r="F25" s="22">
        <v>39.03179200000001</v>
      </c>
      <c r="G25" s="45">
        <f t="shared" si="1"/>
        <v>39.389389478334984</v>
      </c>
      <c r="H25" s="22">
        <v>22.503631000000002</v>
      </c>
      <c r="I25" s="22">
        <v>246.7519030000001</v>
      </c>
      <c r="J25" s="65">
        <f t="shared" si="2"/>
        <v>249.01256933802415</v>
      </c>
      <c r="K25" s="22">
        <v>990.9214770000012</v>
      </c>
    </row>
    <row r="26" spans="2:11" ht="15">
      <c r="B26" s="22" t="s">
        <v>137</v>
      </c>
      <c r="C26" s="22">
        <v>119.57256199999992</v>
      </c>
      <c r="D26" s="45">
        <f t="shared" si="0"/>
        <v>130.79178176919947</v>
      </c>
      <c r="E26" s="22">
        <v>3.931924</v>
      </c>
      <c r="F26" s="22">
        <v>42.80913400000002</v>
      </c>
      <c r="G26" s="45">
        <f t="shared" si="1"/>
        <v>46.82581704535548</v>
      </c>
      <c r="H26" s="22">
        <v>23.468455</v>
      </c>
      <c r="I26" s="22">
        <v>223.65774000000027</v>
      </c>
      <c r="J26" s="65">
        <f t="shared" si="2"/>
        <v>244.64303375110765</v>
      </c>
      <c r="K26" s="22">
        <v>914.220759</v>
      </c>
    </row>
    <row r="27" spans="2:11" ht="15">
      <c r="B27" s="22" t="s">
        <v>171</v>
      </c>
      <c r="C27" s="22">
        <v>120.69768800000001</v>
      </c>
      <c r="D27" s="45">
        <f t="shared" si="0"/>
        <v>139.67661386110666</v>
      </c>
      <c r="E27" s="22">
        <v>6.1754370000000005</v>
      </c>
      <c r="F27" s="22">
        <v>38.948525999999994</v>
      </c>
      <c r="G27" s="45">
        <f t="shared" si="1"/>
        <v>45.072928211858304</v>
      </c>
      <c r="H27" s="22">
        <v>26.992364999999996</v>
      </c>
      <c r="I27" s="22">
        <v>212.39134400000006</v>
      </c>
      <c r="J27" s="65">
        <f t="shared" si="2"/>
        <v>245.78850046679833</v>
      </c>
      <c r="K27" s="22">
        <v>864.1223799999967</v>
      </c>
    </row>
    <row r="28" spans="2:11" ht="15">
      <c r="B28" s="22" t="s">
        <v>139</v>
      </c>
      <c r="C28" s="22">
        <v>116.87835800000003</v>
      </c>
      <c r="D28" s="45">
        <f t="shared" si="0"/>
        <v>163.0855394862419</v>
      </c>
      <c r="E28" s="22">
        <v>5.886456</v>
      </c>
      <c r="F28" s="22">
        <v>38.02537000000001</v>
      </c>
      <c r="G28" s="45">
        <f t="shared" si="1"/>
        <v>53.05847965980116</v>
      </c>
      <c r="H28" s="22">
        <v>22.916469000000003</v>
      </c>
      <c r="I28" s="22">
        <v>179.6402469999999</v>
      </c>
      <c r="J28" s="65">
        <f t="shared" si="2"/>
        <v>250.65997757631675</v>
      </c>
      <c r="K28" s="22">
        <v>716.6690459999983</v>
      </c>
    </row>
    <row r="29" spans="2:11" ht="15">
      <c r="B29" s="22" t="s">
        <v>140</v>
      </c>
      <c r="C29" s="22">
        <v>76.902365</v>
      </c>
      <c r="D29" s="45">
        <f t="shared" si="0"/>
        <v>121.33216244402679</v>
      </c>
      <c r="E29" s="22">
        <v>4.583841</v>
      </c>
      <c r="F29" s="22">
        <v>24.698370999999998</v>
      </c>
      <c r="G29" s="45">
        <f t="shared" si="1"/>
        <v>38.96768015229233</v>
      </c>
      <c r="H29" s="22">
        <v>13.695222</v>
      </c>
      <c r="I29" s="22">
        <v>130.917077</v>
      </c>
      <c r="J29" s="65">
        <f t="shared" si="2"/>
        <v>206.55349225295168</v>
      </c>
      <c r="K29" s="22">
        <v>633.816817</v>
      </c>
    </row>
    <row r="30" spans="1:11" ht="15">
      <c r="A30" s="22" t="s">
        <v>1</v>
      </c>
      <c r="B30" s="22" t="s">
        <v>141</v>
      </c>
      <c r="C30" s="22">
        <v>33.997453</v>
      </c>
      <c r="D30" s="45">
        <f t="shared" si="0"/>
        <v>136.30135600943086</v>
      </c>
      <c r="E30" s="22" t="s">
        <v>97</v>
      </c>
      <c r="F30" s="22">
        <v>7.761123</v>
      </c>
      <c r="G30" s="45">
        <f t="shared" si="1"/>
        <v>31.11561295653478</v>
      </c>
      <c r="H30" s="22">
        <v>6.048566</v>
      </c>
      <c r="I30" s="22">
        <v>56.45417300000001</v>
      </c>
      <c r="J30" s="65">
        <f t="shared" si="2"/>
        <v>226.33402367792084</v>
      </c>
      <c r="K30" s="22">
        <v>249.4285749999998</v>
      </c>
    </row>
    <row r="31" spans="2:11" ht="15">
      <c r="B31" s="22" t="s">
        <v>142</v>
      </c>
      <c r="C31" s="22">
        <v>14.249691999999998</v>
      </c>
      <c r="D31" s="45">
        <f t="shared" si="0"/>
        <v>107.66241507792343</v>
      </c>
      <c r="E31" s="22" t="s">
        <v>97</v>
      </c>
      <c r="F31" s="22">
        <v>6.403964</v>
      </c>
      <c r="G31" s="45">
        <f t="shared" si="1"/>
        <v>48.384640896945626</v>
      </c>
      <c r="H31" s="22">
        <v>2.128196</v>
      </c>
      <c r="I31" s="22">
        <v>28.471308999999998</v>
      </c>
      <c r="J31" s="65">
        <f t="shared" si="2"/>
        <v>215.11271172526517</v>
      </c>
      <c r="K31" s="22">
        <v>132.35530700000012</v>
      </c>
    </row>
    <row r="32" spans="2:11" ht="15">
      <c r="B32" s="22" t="s">
        <v>143</v>
      </c>
      <c r="C32" s="22">
        <v>36.402449999999995</v>
      </c>
      <c r="D32" s="45">
        <f t="shared" si="0"/>
        <v>203.56426773357293</v>
      </c>
      <c r="E32" s="22">
        <v>5.06262</v>
      </c>
      <c r="F32" s="22">
        <v>10.267177</v>
      </c>
      <c r="G32" s="45">
        <f t="shared" si="1"/>
        <v>57.41455225392749</v>
      </c>
      <c r="H32" s="22">
        <v>6.0118860000000005</v>
      </c>
      <c r="I32" s="22">
        <v>36.273166</v>
      </c>
      <c r="J32" s="65">
        <f t="shared" si="2"/>
        <v>202.84130532885388</v>
      </c>
      <c r="K32" s="22">
        <v>178.8253429999999</v>
      </c>
    </row>
    <row r="33" spans="2:11" ht="15">
      <c r="B33" s="22" t="s">
        <v>144</v>
      </c>
      <c r="C33" s="22">
        <v>82.68809900000005</v>
      </c>
      <c r="D33" s="45">
        <f t="shared" si="0"/>
        <v>152.3077635941881</v>
      </c>
      <c r="E33" s="22">
        <v>5.782076</v>
      </c>
      <c r="F33" s="22">
        <v>30.944160999999998</v>
      </c>
      <c r="G33" s="45">
        <f t="shared" si="1"/>
        <v>56.99775439520616</v>
      </c>
      <c r="H33" s="22">
        <v>26.184677999999998</v>
      </c>
      <c r="I33" s="22">
        <v>127.87580100000004</v>
      </c>
      <c r="J33" s="65">
        <f t="shared" si="2"/>
        <v>235.54148062014872</v>
      </c>
      <c r="K33" s="22">
        <v>542.9014059999981</v>
      </c>
    </row>
    <row r="34" spans="2:11" ht="15">
      <c r="B34" s="22" t="s">
        <v>145</v>
      </c>
      <c r="C34" s="22">
        <v>21.30777299999999</v>
      </c>
      <c r="D34" s="45">
        <f t="shared" si="0"/>
        <v>180.706033150768</v>
      </c>
      <c r="E34" s="22" t="s">
        <v>97</v>
      </c>
      <c r="F34" s="22">
        <v>5.259796</v>
      </c>
      <c r="G34" s="45">
        <f t="shared" si="1"/>
        <v>44.60704881464043</v>
      </c>
      <c r="H34" s="22">
        <v>4.018452</v>
      </c>
      <c r="I34" s="22">
        <v>42.011566999999985</v>
      </c>
      <c r="J34" s="65">
        <f t="shared" si="2"/>
        <v>356.28986750599</v>
      </c>
      <c r="K34" s="22">
        <v>117.91401</v>
      </c>
    </row>
    <row r="35" spans="2:11" ht="15">
      <c r="B35" s="22" t="s">
        <v>146</v>
      </c>
      <c r="C35" s="22">
        <v>12.308428000000001</v>
      </c>
      <c r="D35" s="45">
        <f t="shared" si="0"/>
        <v>83.53533458430186</v>
      </c>
      <c r="E35" s="22" t="s">
        <v>97</v>
      </c>
      <c r="F35" s="22">
        <v>1.545754</v>
      </c>
      <c r="G35" s="45">
        <f t="shared" si="1"/>
        <v>10.490785466269367</v>
      </c>
      <c r="H35" s="22">
        <v>1.545754</v>
      </c>
      <c r="I35" s="22">
        <v>32.838043</v>
      </c>
      <c r="J35" s="65">
        <f t="shared" si="2"/>
        <v>222.86655201612191</v>
      </c>
      <c r="K35" s="22">
        <v>147.34397199999995</v>
      </c>
    </row>
    <row r="36" spans="2:11" ht="15">
      <c r="B36" s="22" t="s">
        <v>147</v>
      </c>
      <c r="C36" s="22">
        <v>31.573150999999992</v>
      </c>
      <c r="D36" s="45">
        <f t="shared" si="0"/>
        <v>134.5565741546097</v>
      </c>
      <c r="E36" s="22">
        <v>4.184846</v>
      </c>
      <c r="F36" s="22">
        <v>5.88665</v>
      </c>
      <c r="G36" s="45">
        <f t="shared" si="1"/>
        <v>25.087374308862408</v>
      </c>
      <c r="H36" s="22">
        <v>5.664638</v>
      </c>
      <c r="I36" s="22">
        <v>56.482497</v>
      </c>
      <c r="J36" s="65">
        <f t="shared" si="2"/>
        <v>240.71374111560868</v>
      </c>
      <c r="K36" s="22">
        <v>234.64591899999965</v>
      </c>
    </row>
    <row r="37" spans="2:11" ht="15">
      <c r="B37" s="22" t="s">
        <v>148</v>
      </c>
      <c r="C37" s="22">
        <v>50.861417000000024</v>
      </c>
      <c r="D37" s="45">
        <f t="shared" si="0"/>
        <v>132.50896244704754</v>
      </c>
      <c r="E37" s="22" t="s">
        <v>97</v>
      </c>
      <c r="F37" s="22">
        <v>18.818349999999995</v>
      </c>
      <c r="G37" s="45">
        <f t="shared" si="1"/>
        <v>49.02734096978453</v>
      </c>
      <c r="H37" s="22">
        <v>12.661010999999997</v>
      </c>
      <c r="I37" s="22">
        <v>70.47348199999999</v>
      </c>
      <c r="J37" s="65">
        <f t="shared" si="2"/>
        <v>183.60416462346453</v>
      </c>
      <c r="K37" s="22">
        <v>383.8337880000001</v>
      </c>
    </row>
    <row r="38" spans="2:11" ht="15">
      <c r="B38" s="22" t="s">
        <v>149</v>
      </c>
      <c r="C38" s="22">
        <v>24.378813000000005</v>
      </c>
      <c r="D38" s="45">
        <f t="shared" si="0"/>
        <v>156.3943907902593</v>
      </c>
      <c r="E38" s="22" t="s">
        <v>97</v>
      </c>
      <c r="F38" s="22">
        <v>5.980233</v>
      </c>
      <c r="G38" s="45">
        <f t="shared" si="1"/>
        <v>38.36425082791376</v>
      </c>
      <c r="H38" s="22">
        <v>3.72985</v>
      </c>
      <c r="I38" s="22">
        <v>39.759989</v>
      </c>
      <c r="J38" s="65">
        <f t="shared" si="2"/>
        <v>255.0673512070669</v>
      </c>
      <c r="K38" s="22">
        <v>155.8803540000003</v>
      </c>
    </row>
    <row r="39" spans="2:11" ht="15">
      <c r="B39" s="22" t="s">
        <v>150</v>
      </c>
      <c r="C39" s="22">
        <v>60.436522999999994</v>
      </c>
      <c r="D39" s="45">
        <f t="shared" si="0"/>
        <v>166.33290927193534</v>
      </c>
      <c r="E39" s="22">
        <v>1.652648</v>
      </c>
      <c r="F39" s="22">
        <v>27.883456000000002</v>
      </c>
      <c r="G39" s="45">
        <f t="shared" si="1"/>
        <v>76.74062184278871</v>
      </c>
      <c r="H39" s="22">
        <v>11.633381000000002</v>
      </c>
      <c r="I39" s="22">
        <v>102.43004200000003</v>
      </c>
      <c r="J39" s="65">
        <f t="shared" si="2"/>
        <v>281.90713226018204</v>
      </c>
      <c r="K39" s="22">
        <v>363.3467559999998</v>
      </c>
    </row>
    <row r="40" spans="2:11" ht="15">
      <c r="B40" s="22" t="s">
        <v>151</v>
      </c>
      <c r="C40" s="22">
        <v>3.1049499999999997</v>
      </c>
      <c r="D40" s="45">
        <f t="shared" si="0"/>
        <v>77.74049095174998</v>
      </c>
      <c r="E40" s="22" t="s">
        <v>97</v>
      </c>
      <c r="F40" s="22">
        <v>1.053615</v>
      </c>
      <c r="G40" s="45">
        <f t="shared" si="1"/>
        <v>26.379989170237224</v>
      </c>
      <c r="H40" s="22" t="s">
        <v>97</v>
      </c>
      <c r="I40" s="22">
        <v>6.420444999999999</v>
      </c>
      <c r="J40" s="65">
        <f t="shared" si="2"/>
        <v>160.7525230450437</v>
      </c>
      <c r="K40" s="22">
        <v>39.93993299999999</v>
      </c>
    </row>
    <row r="41" spans="2:11" ht="15">
      <c r="B41" s="22" t="s">
        <v>152</v>
      </c>
      <c r="C41" s="22">
        <v>209.876671</v>
      </c>
      <c r="D41" s="45">
        <f t="shared" si="0"/>
        <v>133.3960380504207</v>
      </c>
      <c r="E41" s="22">
        <v>5.159201</v>
      </c>
      <c r="F41" s="22">
        <v>61.708914000000014</v>
      </c>
      <c r="G41" s="45">
        <f t="shared" si="1"/>
        <v>39.221722932674794</v>
      </c>
      <c r="H41" s="22">
        <v>29.949729999999995</v>
      </c>
      <c r="I41" s="22">
        <v>393.8677969999999</v>
      </c>
      <c r="J41" s="65">
        <f t="shared" si="2"/>
        <v>250.3394178357602</v>
      </c>
      <c r="K41" s="22">
        <v>1573.3351160000066</v>
      </c>
    </row>
    <row r="42" spans="1:10" ht="15">
      <c r="A42" s="22" t="s">
        <v>2</v>
      </c>
      <c r="B42" s="22" t="s">
        <v>153</v>
      </c>
      <c r="D42" s="45"/>
      <c r="G42" s="45"/>
      <c r="J42" s="65"/>
    </row>
    <row r="43" spans="1:11" ht="15">
      <c r="A43" s="22" t="s">
        <v>3</v>
      </c>
      <c r="B43" s="22" t="s">
        <v>154</v>
      </c>
      <c r="C43" s="22">
        <v>1.65353</v>
      </c>
      <c r="D43" s="45">
        <f t="shared" si="0"/>
        <v>202.21949448611804</v>
      </c>
      <c r="E43" s="22" t="s">
        <v>97</v>
      </c>
      <c r="F43" s="22">
        <v>1.65353</v>
      </c>
      <c r="G43" s="45">
        <f t="shared" si="1"/>
        <v>202.21949448611804</v>
      </c>
      <c r="H43" s="22" t="s">
        <v>97</v>
      </c>
      <c r="I43" s="22">
        <v>3.230499</v>
      </c>
      <c r="J43" s="65">
        <f t="shared" si="2"/>
        <v>395.0759131784182</v>
      </c>
      <c r="K43" s="22">
        <v>8.176907</v>
      </c>
    </row>
    <row r="44" spans="2:11" ht="15">
      <c r="B44" s="22" t="s">
        <v>5</v>
      </c>
      <c r="C44" s="22">
        <v>340.1003469999997</v>
      </c>
      <c r="D44" s="45">
        <f t="shared" si="0"/>
        <v>146.48954048756025</v>
      </c>
      <c r="E44" s="22">
        <v>14.738050000000001</v>
      </c>
      <c r="F44" s="22">
        <v>88.71915</v>
      </c>
      <c r="G44" s="45">
        <f t="shared" si="1"/>
        <v>38.21350854413254</v>
      </c>
      <c r="H44" s="22">
        <v>56.74050400000003</v>
      </c>
      <c r="I44" s="22">
        <v>558.4681090000004</v>
      </c>
      <c r="J44" s="65">
        <f t="shared" si="2"/>
        <v>240.54587825623955</v>
      </c>
      <c r="K44" s="22">
        <v>2321.669832999993</v>
      </c>
    </row>
    <row r="45" spans="2:11" ht="15">
      <c r="B45" s="22" t="s">
        <v>6</v>
      </c>
      <c r="C45" s="22">
        <v>7.7489</v>
      </c>
      <c r="D45" s="45">
        <f t="shared" si="0"/>
        <v>103.15428549885758</v>
      </c>
      <c r="E45" s="22">
        <v>1.190679</v>
      </c>
      <c r="F45" s="22">
        <v>1.60676</v>
      </c>
      <c r="G45" s="45">
        <f t="shared" si="1"/>
        <v>21.389381688774456</v>
      </c>
      <c r="H45" s="22">
        <v>1.60676</v>
      </c>
      <c r="I45" s="22">
        <v>10.432970000000001</v>
      </c>
      <c r="J45" s="65">
        <f t="shared" si="2"/>
        <v>138.8849470222891</v>
      </c>
      <c r="K45" s="22">
        <v>75.119516</v>
      </c>
    </row>
    <row r="46" spans="2:11" ht="15">
      <c r="B46" s="22" t="s">
        <v>155</v>
      </c>
      <c r="C46" s="22">
        <v>61.89371399999999</v>
      </c>
      <c r="D46" s="45">
        <f t="shared" si="0"/>
        <v>139.71350134952314</v>
      </c>
      <c r="E46" s="22" t="s">
        <v>97</v>
      </c>
      <c r="F46" s="22">
        <v>25.566043000000008</v>
      </c>
      <c r="G46" s="45">
        <f t="shared" si="1"/>
        <v>57.71056788064889</v>
      </c>
      <c r="H46" s="22">
        <v>13.47167</v>
      </c>
      <c r="I46" s="22">
        <v>118.56567300000009</v>
      </c>
      <c r="J46" s="65">
        <f t="shared" si="2"/>
        <v>267.63986589482477</v>
      </c>
      <c r="K46" s="22">
        <v>443.00453000000084</v>
      </c>
    </row>
    <row r="47" spans="2:11" ht="15">
      <c r="B47" s="22" t="s">
        <v>156</v>
      </c>
      <c r="C47" s="22">
        <v>169.78892900000008</v>
      </c>
      <c r="D47" s="45">
        <f t="shared" si="0"/>
        <v>134.06539512292423</v>
      </c>
      <c r="E47" s="22">
        <v>5.912662</v>
      </c>
      <c r="F47" s="22">
        <v>65.96771000000001</v>
      </c>
      <c r="G47" s="45">
        <f t="shared" si="1"/>
        <v>52.088125878363236</v>
      </c>
      <c r="H47" s="22">
        <v>37.757208000000006</v>
      </c>
      <c r="I47" s="22">
        <v>300.9016649999999</v>
      </c>
      <c r="J47" s="65">
        <f t="shared" si="2"/>
        <v>237.5920553181106</v>
      </c>
      <c r="K47" s="22">
        <v>1266.4634960000008</v>
      </c>
    </row>
    <row r="48" spans="1:11" ht="15">
      <c r="A48" s="22" t="s">
        <v>172</v>
      </c>
      <c r="B48" s="22" t="s">
        <v>157</v>
      </c>
      <c r="C48" s="22">
        <v>1.831642</v>
      </c>
      <c r="D48" s="45">
        <f t="shared" si="0"/>
        <v>427.63181548843363</v>
      </c>
      <c r="E48" s="22" t="s">
        <v>97</v>
      </c>
      <c r="F48" s="22" t="s">
        <v>97</v>
      </c>
      <c r="G48" s="45"/>
      <c r="H48" s="22" t="s">
        <v>97</v>
      </c>
      <c r="I48" s="22" t="s">
        <v>97</v>
      </c>
      <c r="J48" s="65"/>
      <c r="K48" s="22">
        <v>4.283222</v>
      </c>
    </row>
    <row r="49" spans="2:11" ht="15">
      <c r="B49" s="22" t="s">
        <v>158</v>
      </c>
      <c r="C49" s="22">
        <v>579.3537779999998</v>
      </c>
      <c r="D49" s="45">
        <f t="shared" si="0"/>
        <v>140.7747266156904</v>
      </c>
      <c r="E49" s="22">
        <v>21.841390999999998</v>
      </c>
      <c r="F49" s="22">
        <v>183.51319300000011</v>
      </c>
      <c r="G49" s="45">
        <f t="shared" si="1"/>
        <v>44.59109538239251</v>
      </c>
      <c r="H49" s="22">
        <v>109.57614199999999</v>
      </c>
      <c r="I49" s="22">
        <v>993.3583109999983</v>
      </c>
      <c r="J49" s="65">
        <f t="shared" si="2"/>
        <v>241.3719388267263</v>
      </c>
      <c r="K49" s="22">
        <v>4115.467256999997</v>
      </c>
    </row>
    <row r="50" spans="1:11" ht="15">
      <c r="A50" s="22" t="s">
        <v>111</v>
      </c>
      <c r="B50" s="22" t="s">
        <v>157</v>
      </c>
      <c r="C50" s="22">
        <v>284.8315990000002</v>
      </c>
      <c r="D50" s="45">
        <f t="shared" si="0"/>
        <v>139.99127204068756</v>
      </c>
      <c r="E50" s="22">
        <v>13.790149999999999</v>
      </c>
      <c r="F50" s="22">
        <v>99.91476299999995</v>
      </c>
      <c r="G50" s="45">
        <f t="shared" si="1"/>
        <v>49.10689269421195</v>
      </c>
      <c r="H50" s="22">
        <v>63.73590700000002</v>
      </c>
      <c r="I50" s="22">
        <v>505.379041</v>
      </c>
      <c r="J50" s="65">
        <f t="shared" si="2"/>
        <v>248.3876615539863</v>
      </c>
      <c r="K50" s="22">
        <v>2034.6382660000097</v>
      </c>
    </row>
    <row r="51" spans="2:11" ht="15">
      <c r="B51" s="22" t="s">
        <v>158</v>
      </c>
      <c r="C51" s="22">
        <v>140.35928000000007</v>
      </c>
      <c r="D51" s="45">
        <f t="shared" si="0"/>
        <v>137.96610856756635</v>
      </c>
      <c r="E51" s="22">
        <v>5.25414</v>
      </c>
      <c r="F51" s="22">
        <v>44.028306000000015</v>
      </c>
      <c r="G51" s="45">
        <f t="shared" si="1"/>
        <v>43.27760904474597</v>
      </c>
      <c r="H51" s="22">
        <v>22.335091</v>
      </c>
      <c r="I51" s="22">
        <v>234.99447100000003</v>
      </c>
      <c r="J51" s="65">
        <f t="shared" si="2"/>
        <v>230.98773874277364</v>
      </c>
      <c r="K51" s="22">
        <v>1017.3460819999985</v>
      </c>
    </row>
    <row r="52" spans="1:10" ht="15">
      <c r="A52" s="22" t="s">
        <v>173</v>
      </c>
      <c r="B52" s="22" t="s">
        <v>153</v>
      </c>
      <c r="D52" s="45"/>
      <c r="G52" s="45"/>
      <c r="J52" s="65"/>
    </row>
    <row r="53" spans="1:10" ht="15">
      <c r="A53" s="22" t="s">
        <v>174</v>
      </c>
      <c r="B53" s="22" t="s">
        <v>153</v>
      </c>
      <c r="D53" s="45"/>
      <c r="G53" s="45"/>
      <c r="J53" s="65"/>
    </row>
    <row r="54" spans="1:11" ht="15">
      <c r="A54" s="22" t="s">
        <v>114</v>
      </c>
      <c r="B54" s="22" t="s">
        <v>157</v>
      </c>
      <c r="C54" s="22">
        <v>568.6545509999994</v>
      </c>
      <c r="D54" s="45">
        <f t="shared" si="0"/>
        <v>143.7611598826649</v>
      </c>
      <c r="E54" s="22">
        <v>21.441961</v>
      </c>
      <c r="F54" s="22">
        <v>171.95730800000013</v>
      </c>
      <c r="G54" s="45">
        <f t="shared" si="1"/>
        <v>43.47240693828668</v>
      </c>
      <c r="H54" s="22">
        <v>103.295205</v>
      </c>
      <c r="I54" s="22">
        <v>951.5655929999986</v>
      </c>
      <c r="J54" s="65">
        <f t="shared" si="2"/>
        <v>240.56463298069303</v>
      </c>
      <c r="K54" s="22">
        <v>3955.550660999983</v>
      </c>
    </row>
    <row r="55" spans="2:11" ht="15">
      <c r="B55" s="22" t="s">
        <v>158</v>
      </c>
      <c r="C55" s="22">
        <v>12.530869000000001</v>
      </c>
      <c r="D55" s="45">
        <f t="shared" si="0"/>
        <v>76.31475572037482</v>
      </c>
      <c r="E55" s="22">
        <v>0.39943</v>
      </c>
      <c r="F55" s="22">
        <v>11.555885</v>
      </c>
      <c r="G55" s="45">
        <f t="shared" si="1"/>
        <v>70.37696594767239</v>
      </c>
      <c r="H55" s="22">
        <v>6.280937</v>
      </c>
      <c r="I55" s="22">
        <v>41.792718</v>
      </c>
      <c r="J55" s="65">
        <f t="shared" si="2"/>
        <v>254.5235342465484</v>
      </c>
      <c r="K55" s="22">
        <v>164.19981799999996</v>
      </c>
    </row>
    <row r="56" spans="1:11" ht="15">
      <c r="A56" s="22" t="s">
        <v>115</v>
      </c>
      <c r="B56" s="22" t="s">
        <v>157</v>
      </c>
      <c r="C56" s="22">
        <v>480.0561410000001</v>
      </c>
      <c r="D56" s="45">
        <f t="shared" si="0"/>
        <v>139.27954861520985</v>
      </c>
      <c r="E56" s="22">
        <v>10.897806</v>
      </c>
      <c r="F56" s="22">
        <v>152.81903900000006</v>
      </c>
      <c r="G56" s="45">
        <f t="shared" si="1"/>
        <v>44.33766168971923</v>
      </c>
      <c r="H56" s="22">
        <v>92.458213</v>
      </c>
      <c r="I56" s="22">
        <v>837.0576049999995</v>
      </c>
      <c r="J56" s="65">
        <f t="shared" si="2"/>
        <v>242.85702323580634</v>
      </c>
      <c r="K56" s="22">
        <v>3446.709482999977</v>
      </c>
    </row>
    <row r="57" spans="2:11" ht="15">
      <c r="B57" s="22" t="s">
        <v>158</v>
      </c>
      <c r="C57" s="22">
        <v>101.12927899999997</v>
      </c>
      <c r="D57" s="45">
        <f t="shared" si="0"/>
        <v>151.92853908415827</v>
      </c>
      <c r="E57" s="22">
        <v>10.943585</v>
      </c>
      <c r="F57" s="22">
        <v>30.694153999999997</v>
      </c>
      <c r="G57" s="45">
        <f t="shared" si="1"/>
        <v>46.11244163665177</v>
      </c>
      <c r="H57" s="22">
        <v>17.117929</v>
      </c>
      <c r="I57" s="22">
        <v>155.486573</v>
      </c>
      <c r="J57" s="65">
        <f t="shared" si="2"/>
        <v>233.59058935931236</v>
      </c>
      <c r="K57" s="22">
        <v>665.6371449999997</v>
      </c>
    </row>
    <row r="58" spans="1:11" ht="15">
      <c r="A58" s="22" t="s">
        <v>116</v>
      </c>
      <c r="B58" s="22" t="s">
        <v>157</v>
      </c>
      <c r="C58" s="22">
        <v>573.3462959999994</v>
      </c>
      <c r="D58" s="45">
        <f t="shared" si="0"/>
        <v>141.28457878283143</v>
      </c>
      <c r="E58" s="22">
        <v>21.441961</v>
      </c>
      <c r="F58" s="22">
        <v>181.02440600000014</v>
      </c>
      <c r="G58" s="45">
        <f t="shared" si="1"/>
        <v>44.60821867962728</v>
      </c>
      <c r="H58" s="22">
        <v>107.89707599999998</v>
      </c>
      <c r="I58" s="22">
        <v>976.9907619999983</v>
      </c>
      <c r="J58" s="65">
        <f t="shared" si="2"/>
        <v>240.751059607242</v>
      </c>
      <c r="K58" s="22">
        <v>4058.095376999992</v>
      </c>
    </row>
    <row r="59" spans="2:11" ht="15">
      <c r="B59" s="22" t="s">
        <v>158</v>
      </c>
      <c r="C59" s="22">
        <v>7.839124</v>
      </c>
      <c r="D59" s="45">
        <f t="shared" si="0"/>
        <v>127.1447738420739</v>
      </c>
      <c r="E59" s="22">
        <v>0.39943</v>
      </c>
      <c r="F59" s="22">
        <v>2.488787</v>
      </c>
      <c r="G59" s="45">
        <f t="shared" si="1"/>
        <v>40.3662782035459</v>
      </c>
      <c r="H59" s="22">
        <v>1.679066</v>
      </c>
      <c r="I59" s="22">
        <v>16.367549</v>
      </c>
      <c r="J59" s="65">
        <f t="shared" si="2"/>
        <v>265.46949837176487</v>
      </c>
      <c r="K59" s="22">
        <v>61.655102000000014</v>
      </c>
    </row>
    <row r="60" spans="1:11" ht="15">
      <c r="A60" s="22" t="s">
        <v>117</v>
      </c>
      <c r="B60" s="22" t="s">
        <v>157</v>
      </c>
      <c r="C60" s="22">
        <v>543.1079579999995</v>
      </c>
      <c r="D60" s="45">
        <f t="shared" si="0"/>
        <v>141.21700391655472</v>
      </c>
      <c r="E60" s="22">
        <v>21.841390999999998</v>
      </c>
      <c r="F60" s="22">
        <v>164.3675530000001</v>
      </c>
      <c r="G60" s="45">
        <f t="shared" si="1"/>
        <v>42.73826784131849</v>
      </c>
      <c r="H60" s="22">
        <v>98.32785200000001</v>
      </c>
      <c r="I60" s="22">
        <v>923.6175519999986</v>
      </c>
      <c r="J60" s="65">
        <f t="shared" si="2"/>
        <v>240.1557582372649</v>
      </c>
      <c r="K60" s="22">
        <v>3845.9104989999823</v>
      </c>
    </row>
    <row r="61" spans="2:11" ht="15">
      <c r="B61" s="22" t="s">
        <v>158</v>
      </c>
      <c r="C61" s="22">
        <v>38.07746200000001</v>
      </c>
      <c r="D61" s="45">
        <f t="shared" si="0"/>
        <v>139.05004667324343</v>
      </c>
      <c r="E61" s="22" t="s">
        <v>97</v>
      </c>
      <c r="F61" s="22">
        <v>19.14564</v>
      </c>
      <c r="G61" s="45">
        <f t="shared" si="1"/>
        <v>69.91543017202974</v>
      </c>
      <c r="H61" s="22">
        <v>11.248289999999999</v>
      </c>
      <c r="I61" s="22">
        <v>69.74075900000001</v>
      </c>
      <c r="J61" s="65">
        <f t="shared" si="2"/>
        <v>254.67705263490043</v>
      </c>
      <c r="K61" s="22">
        <v>273.83997999999974</v>
      </c>
    </row>
    <row r="62" spans="1:11" ht="15">
      <c r="A62" s="22" t="s">
        <v>0</v>
      </c>
      <c r="B62" s="22" t="s">
        <v>120</v>
      </c>
      <c r="C62" s="22">
        <v>182.4679779999999</v>
      </c>
      <c r="D62" s="45">
        <f t="shared" si="0"/>
        <v>162.8203504143173</v>
      </c>
      <c r="E62" s="22">
        <v>12.460887999999999</v>
      </c>
      <c r="F62" s="22">
        <v>60.70715</v>
      </c>
      <c r="G62" s="45">
        <f t="shared" si="1"/>
        <v>54.17037851789275</v>
      </c>
      <c r="H62" s="22">
        <v>44.868286000000005</v>
      </c>
      <c r="I62" s="22">
        <v>261.9262449999997</v>
      </c>
      <c r="J62" s="65">
        <f t="shared" si="2"/>
        <v>233.72277953124626</v>
      </c>
      <c r="K62" s="22">
        <v>1120.6705890000035</v>
      </c>
    </row>
    <row r="63" spans="2:11" ht="15">
      <c r="B63" s="22" t="s">
        <v>121</v>
      </c>
      <c r="C63" s="22">
        <v>70.33412700000004</v>
      </c>
      <c r="D63" s="45">
        <f t="shared" si="0"/>
        <v>122.3147184090072</v>
      </c>
      <c r="E63" s="22" t="s">
        <v>97</v>
      </c>
      <c r="F63" s="22">
        <v>16.342779999999994</v>
      </c>
      <c r="G63" s="45">
        <f t="shared" si="1"/>
        <v>28.420947539739178</v>
      </c>
      <c r="H63" s="22">
        <v>10.300327</v>
      </c>
      <c r="I63" s="22">
        <v>120.55888799999997</v>
      </c>
      <c r="J63" s="65">
        <f t="shared" si="2"/>
        <v>209.6581996023499</v>
      </c>
      <c r="K63" s="22">
        <v>575.0258669999985</v>
      </c>
    </row>
    <row r="64" spans="2:11" ht="15">
      <c r="B64" s="22" t="s">
        <v>122</v>
      </c>
      <c r="C64" s="22">
        <v>193.5537199999999</v>
      </c>
      <c r="D64" s="45">
        <f t="shared" si="0"/>
        <v>125.6676914915029</v>
      </c>
      <c r="E64" s="22">
        <v>9.380503</v>
      </c>
      <c r="F64" s="22">
        <v>48.851978</v>
      </c>
      <c r="G64" s="45">
        <f t="shared" si="1"/>
        <v>31.717888450057636</v>
      </c>
      <c r="H64" s="22">
        <v>23.016908</v>
      </c>
      <c r="I64" s="22">
        <v>333.1199230000002</v>
      </c>
      <c r="J64" s="65">
        <f t="shared" si="2"/>
        <v>216.28316786284057</v>
      </c>
      <c r="K64" s="22">
        <v>1540.2027180000134</v>
      </c>
    </row>
    <row r="65" spans="2:11" ht="15">
      <c r="B65" s="22" t="s">
        <v>123</v>
      </c>
      <c r="C65" s="22">
        <v>134.82959500000013</v>
      </c>
      <c r="D65" s="45">
        <f t="shared" si="0"/>
        <v>152.54782590381544</v>
      </c>
      <c r="E65" s="22" t="s">
        <v>97</v>
      </c>
      <c r="F65" s="22">
        <v>57.611285000000045</v>
      </c>
      <c r="G65" s="45">
        <f t="shared" si="1"/>
        <v>65.18210096436981</v>
      </c>
      <c r="H65" s="22">
        <v>31.390620999999996</v>
      </c>
      <c r="I65" s="22">
        <v>277.7532550000003</v>
      </c>
      <c r="J65" s="65">
        <f t="shared" si="2"/>
        <v>314.253374327484</v>
      </c>
      <c r="K65" s="22">
        <v>883.8513050000004</v>
      </c>
    </row>
    <row r="66" spans="1:11" ht="15">
      <c r="A66" s="22" t="s">
        <v>92</v>
      </c>
      <c r="B66" s="22" t="s">
        <v>124</v>
      </c>
      <c r="C66" s="22">
        <v>283.48185399999943</v>
      </c>
      <c r="D66" s="45">
        <f t="shared" si="0"/>
        <v>148.04073419545756</v>
      </c>
      <c r="E66" s="22">
        <v>12.460887999999999</v>
      </c>
      <c r="F66" s="22">
        <v>85.76997600000004</v>
      </c>
      <c r="G66" s="45">
        <f t="shared" si="1"/>
        <v>44.79105113714547</v>
      </c>
      <c r="H66" s="22">
        <v>58.656998000000016</v>
      </c>
      <c r="I66" s="22">
        <v>428.7989299999987</v>
      </c>
      <c r="J66" s="65">
        <f t="shared" si="2"/>
        <v>223.92864842568213</v>
      </c>
      <c r="K66" s="22">
        <v>1914.8908950000173</v>
      </c>
    </row>
    <row r="67" spans="2:11" ht="15">
      <c r="B67" s="22" t="s">
        <v>4</v>
      </c>
      <c r="C67" s="22">
        <v>297.7035660000006</v>
      </c>
      <c r="D67" s="45">
        <f t="shared" si="0"/>
        <v>135.0215533725338</v>
      </c>
      <c r="E67" s="22">
        <v>9.380503</v>
      </c>
      <c r="F67" s="22">
        <v>97.74321699999992</v>
      </c>
      <c r="G67" s="45">
        <f t="shared" si="1"/>
        <v>44.33081258747373</v>
      </c>
      <c r="H67" s="22">
        <v>50.919144000000024</v>
      </c>
      <c r="I67" s="22">
        <v>564.5593809999988</v>
      </c>
      <c r="J67" s="65">
        <f t="shared" si="2"/>
        <v>256.05230605015936</v>
      </c>
      <c r="K67" s="22">
        <v>2204.8595840000144</v>
      </c>
    </row>
    <row r="68" spans="1:11" s="43" customFormat="1" ht="15">
      <c r="A68" s="43" t="s">
        <v>216</v>
      </c>
      <c r="C68" s="43">
        <v>581.1854199999999</v>
      </c>
      <c r="D68" s="49">
        <f>(C68/K68)*1000</f>
        <v>141.0729661814551</v>
      </c>
      <c r="E68" s="43">
        <v>21.841390999999998</v>
      </c>
      <c r="F68" s="43">
        <v>183.51319300000011</v>
      </c>
      <c r="G68" s="49">
        <f t="shared" si="1"/>
        <v>44.54473491427204</v>
      </c>
      <c r="H68" s="43">
        <v>109.57614199999999</v>
      </c>
      <c r="I68" s="43">
        <v>993.3583109999983</v>
      </c>
      <c r="J68" s="66">
        <f t="shared" si="2"/>
        <v>241.12098925979618</v>
      </c>
      <c r="K68" s="43">
        <v>4119.750478999997</v>
      </c>
    </row>
  </sheetData>
  <sheetProtection/>
  <mergeCells count="3">
    <mergeCell ref="C2:D2"/>
    <mergeCell ref="F2:G2"/>
    <mergeCell ref="I2:J2"/>
  </mergeCells>
  <printOptions/>
  <pageMargins left="0.7" right="0.7" top="0.75" bottom="0.75" header="0.3" footer="0.3"/>
  <pageSetup horizontalDpi="600" verticalDpi="600" orientation="portrait" paperSize="9" scale="5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59"/>
  <sheetViews>
    <sheetView zoomScale="90" zoomScaleNormal="90" zoomScaleSheetLayoutView="80" zoomScalePageLayoutView="0" workbookViewId="0" topLeftCell="A1">
      <selection activeCell="A2" sqref="A2"/>
    </sheetView>
  </sheetViews>
  <sheetFormatPr defaultColWidth="9.140625" defaultRowHeight="15"/>
  <cols>
    <col min="1" max="1" width="59.00390625" style="25" customWidth="1"/>
    <col min="2" max="2" width="21.140625" style="25" bestFit="1" customWidth="1"/>
    <col min="3" max="3" width="16.7109375" style="25" customWidth="1"/>
    <col min="4" max="4" width="15.421875" style="25" customWidth="1"/>
    <col min="5" max="5" width="18.28125" style="25" customWidth="1"/>
    <col min="6" max="6" width="14.7109375" style="25" customWidth="1"/>
    <col min="7" max="7" width="15.421875" style="25" customWidth="1"/>
    <col min="8" max="9" width="17.421875" style="25" customWidth="1"/>
    <col min="10" max="16384" width="9.140625" style="25" customWidth="1"/>
  </cols>
  <sheetData>
    <row r="1" s="40" customFormat="1" ht="15.75">
      <c r="A1" s="40" t="s">
        <v>266</v>
      </c>
    </row>
    <row r="2" spans="1:12" s="61" customFormat="1" ht="45" customHeight="1">
      <c r="A2" s="61" t="s">
        <v>97</v>
      </c>
      <c r="B2" s="61" t="s">
        <v>97</v>
      </c>
      <c r="C2" s="78" t="s">
        <v>267</v>
      </c>
      <c r="D2" s="78"/>
      <c r="E2" s="63" t="s">
        <v>268</v>
      </c>
      <c r="F2" s="78" t="s">
        <v>269</v>
      </c>
      <c r="G2" s="78"/>
      <c r="H2" s="63" t="s">
        <v>270</v>
      </c>
      <c r="J2" s="63"/>
      <c r="K2" s="63"/>
      <c r="L2" s="63"/>
    </row>
    <row r="3" spans="3:8" s="47" customFormat="1" ht="15">
      <c r="C3" s="47" t="s">
        <v>159</v>
      </c>
      <c r="D3" s="47" t="s">
        <v>215</v>
      </c>
      <c r="E3" s="47" t="s">
        <v>159</v>
      </c>
      <c r="F3" s="47" t="s">
        <v>159</v>
      </c>
      <c r="G3" s="47" t="s">
        <v>215</v>
      </c>
      <c r="H3" s="47" t="s">
        <v>159</v>
      </c>
    </row>
    <row r="4" spans="1:8" ht="15">
      <c r="A4" s="25" t="s">
        <v>57</v>
      </c>
      <c r="B4" s="25" t="s">
        <v>271</v>
      </c>
      <c r="C4" s="25">
        <v>229.04332400000007</v>
      </c>
      <c r="D4" s="67">
        <f aca="true" t="shared" si="0" ref="D4:D58">(C4/E4)*100</f>
        <v>8.353753512801495</v>
      </c>
      <c r="E4" s="25">
        <v>2741.8013189999983</v>
      </c>
      <c r="F4" s="25" t="s">
        <v>97</v>
      </c>
      <c r="G4" s="67"/>
      <c r="H4" s="25" t="s">
        <v>97</v>
      </c>
    </row>
    <row r="5" spans="2:8" ht="15">
      <c r="B5" s="25" t="s">
        <v>272</v>
      </c>
      <c r="C5" s="25">
        <v>265.900794</v>
      </c>
      <c r="D5" s="67">
        <f t="shared" si="0"/>
        <v>8.220180452763875</v>
      </c>
      <c r="E5" s="25">
        <v>3234.7318349999973</v>
      </c>
      <c r="F5" s="25">
        <v>306.5269759999999</v>
      </c>
      <c r="G5" s="67">
        <f aca="true" t="shared" si="1" ref="G5:G58">(F5/H5)*100</f>
        <v>36.12647000490363</v>
      </c>
      <c r="H5" s="25">
        <v>848.4830539999989</v>
      </c>
    </row>
    <row r="6" spans="2:8" ht="15">
      <c r="B6" s="25" t="s">
        <v>273</v>
      </c>
      <c r="C6" s="25" t="s">
        <v>97</v>
      </c>
      <c r="D6" s="67"/>
      <c r="E6" s="25" t="s">
        <v>97</v>
      </c>
      <c r="F6" s="25">
        <v>432.01880199999954</v>
      </c>
      <c r="G6" s="67">
        <f t="shared" si="1"/>
        <v>37.22402743861479</v>
      </c>
      <c r="H6" s="25">
        <v>1160.591240999999</v>
      </c>
    </row>
    <row r="7" spans="1:8" ht="15">
      <c r="A7" s="25" t="s">
        <v>106</v>
      </c>
      <c r="B7" s="25" t="s">
        <v>167</v>
      </c>
      <c r="C7" s="25">
        <v>27.989768999999995</v>
      </c>
      <c r="D7" s="67">
        <f t="shared" si="0"/>
        <v>8.540656062973746</v>
      </c>
      <c r="E7" s="25">
        <v>327.7238749999999</v>
      </c>
      <c r="F7" s="25">
        <v>9.891191000000001</v>
      </c>
      <c r="G7" s="67">
        <f t="shared" si="1"/>
        <v>28.98869960775597</v>
      </c>
      <c r="H7" s="25">
        <v>34.12085100000001</v>
      </c>
    </row>
    <row r="8" spans="2:8" ht="15">
      <c r="B8" s="25" t="s">
        <v>128</v>
      </c>
      <c r="C8" s="25">
        <v>84.06581300000005</v>
      </c>
      <c r="D8" s="67">
        <f t="shared" si="0"/>
        <v>7.82111756082617</v>
      </c>
      <c r="E8" s="25">
        <v>1074.8567879999991</v>
      </c>
      <c r="F8" s="25">
        <v>207.4061130000001</v>
      </c>
      <c r="G8" s="67">
        <f t="shared" si="1"/>
        <v>40.16171997329492</v>
      </c>
      <c r="H8" s="25">
        <v>516.427367</v>
      </c>
    </row>
    <row r="9" spans="2:8" ht="15">
      <c r="B9" s="25" t="s">
        <v>129</v>
      </c>
      <c r="C9" s="25">
        <v>86.50277999999999</v>
      </c>
      <c r="D9" s="67">
        <f t="shared" si="0"/>
        <v>6.829386403283702</v>
      </c>
      <c r="E9" s="25">
        <v>1266.6259440000022</v>
      </c>
      <c r="F9" s="25">
        <v>181.9521550000002</v>
      </c>
      <c r="G9" s="67">
        <f t="shared" si="1"/>
        <v>34.44253227819074</v>
      </c>
      <c r="H9" s="25">
        <v>528.277519</v>
      </c>
    </row>
    <row r="10" spans="2:8" ht="15">
      <c r="B10" s="25" t="s">
        <v>168</v>
      </c>
      <c r="C10" s="25">
        <v>296.3857559999998</v>
      </c>
      <c r="D10" s="67">
        <f t="shared" si="0"/>
        <v>8.961490550996377</v>
      </c>
      <c r="E10" s="25">
        <v>3307.326547000001</v>
      </c>
      <c r="F10" s="25">
        <v>339.2963189999996</v>
      </c>
      <c r="G10" s="67">
        <f t="shared" si="1"/>
        <v>36.47372694986754</v>
      </c>
      <c r="H10" s="25">
        <v>930.2485579999984</v>
      </c>
    </row>
    <row r="11" spans="1:8" ht="15">
      <c r="A11" s="25" t="s">
        <v>169</v>
      </c>
      <c r="B11" s="25" t="s">
        <v>131</v>
      </c>
      <c r="C11" s="25">
        <v>42.02467</v>
      </c>
      <c r="D11" s="67">
        <f t="shared" si="0"/>
        <v>5.529382071708415</v>
      </c>
      <c r="E11" s="25">
        <v>760.024708999999</v>
      </c>
      <c r="F11" s="25">
        <v>72.71272300000001</v>
      </c>
      <c r="G11" s="67">
        <f t="shared" si="1"/>
        <v>29.75974707053156</v>
      </c>
      <c r="H11" s="25">
        <v>244.33246299999968</v>
      </c>
    </row>
    <row r="12" spans="2:8" ht="15">
      <c r="B12" s="25" t="s">
        <v>132</v>
      </c>
      <c r="C12" s="25">
        <v>121.35871300000004</v>
      </c>
      <c r="D12" s="67">
        <f t="shared" si="0"/>
        <v>7.878236382229034</v>
      </c>
      <c r="E12" s="25">
        <v>1540.4299530000055</v>
      </c>
      <c r="F12" s="25">
        <v>144.0095520000001</v>
      </c>
      <c r="G12" s="67">
        <f t="shared" si="1"/>
        <v>30.639987696818423</v>
      </c>
      <c r="H12" s="25">
        <v>470.00525399999975</v>
      </c>
    </row>
    <row r="13" spans="2:8" ht="15">
      <c r="B13" s="25" t="s">
        <v>133</v>
      </c>
      <c r="C13" s="25">
        <v>320.54521199999994</v>
      </c>
      <c r="D13" s="67">
        <f t="shared" si="0"/>
        <v>9.185857154813059</v>
      </c>
      <c r="E13" s="25">
        <v>3489.551454999992</v>
      </c>
      <c r="F13" s="25">
        <v>509.13787499999955</v>
      </c>
      <c r="G13" s="67">
        <f t="shared" si="1"/>
        <v>40.59321434860871</v>
      </c>
      <c r="H13" s="25">
        <v>1254.2438020000004</v>
      </c>
    </row>
    <row r="14" spans="1:8" ht="15">
      <c r="A14" s="25" t="s">
        <v>170</v>
      </c>
      <c r="B14" s="25" t="s">
        <v>134</v>
      </c>
      <c r="C14" s="25">
        <v>374.7511850000002</v>
      </c>
      <c r="D14" s="67">
        <f t="shared" si="0"/>
        <v>8.278779140352897</v>
      </c>
      <c r="E14" s="25">
        <v>4526.647935000061</v>
      </c>
      <c r="F14" s="25">
        <v>594.0660799999996</v>
      </c>
      <c r="G14" s="67">
        <f t="shared" si="1"/>
        <v>36.19672919975439</v>
      </c>
      <c r="H14" s="25">
        <v>1641.2148090000096</v>
      </c>
    </row>
    <row r="15" spans="2:8" ht="15">
      <c r="B15" s="25" t="s">
        <v>135</v>
      </c>
      <c r="C15" s="25">
        <v>120.19293300000004</v>
      </c>
      <c r="D15" s="67">
        <f t="shared" si="0"/>
        <v>8.289824009854925</v>
      </c>
      <c r="E15" s="25">
        <v>1449.8852190000046</v>
      </c>
      <c r="F15" s="25">
        <v>144.479698</v>
      </c>
      <c r="G15" s="67">
        <f t="shared" si="1"/>
        <v>39.27578423246103</v>
      </c>
      <c r="H15" s="25">
        <v>367.85948599999955</v>
      </c>
    </row>
    <row r="16" spans="1:8" ht="15">
      <c r="A16" s="25" t="s">
        <v>72</v>
      </c>
      <c r="B16" s="25" t="s">
        <v>136</v>
      </c>
      <c r="C16" s="25">
        <v>74.96461400000001</v>
      </c>
      <c r="D16" s="67">
        <f t="shared" si="0"/>
        <v>7.597368978608027</v>
      </c>
      <c r="E16" s="25">
        <v>986.7180890000009</v>
      </c>
      <c r="F16" s="25">
        <v>109.70012499999996</v>
      </c>
      <c r="G16" s="67">
        <f t="shared" si="1"/>
        <v>22.8788131711571</v>
      </c>
      <c r="H16" s="25">
        <v>479.48346000000083</v>
      </c>
    </row>
    <row r="17" spans="2:8" ht="15">
      <c r="B17" s="25" t="s">
        <v>137</v>
      </c>
      <c r="C17" s="25">
        <v>73.31254</v>
      </c>
      <c r="D17" s="67">
        <f t="shared" si="0"/>
        <v>6.939860392074913</v>
      </c>
      <c r="E17" s="25">
        <v>1056.3979080000001</v>
      </c>
      <c r="F17" s="25">
        <v>136.87556500000005</v>
      </c>
      <c r="G17" s="67">
        <f t="shared" si="1"/>
        <v>28.561117100545413</v>
      </c>
      <c r="H17" s="25">
        <v>479.23743499999944</v>
      </c>
    </row>
    <row r="18" spans="2:8" ht="15">
      <c r="B18" s="25" t="s">
        <v>171</v>
      </c>
      <c r="C18" s="25">
        <v>73.24512400000002</v>
      </c>
      <c r="D18" s="67">
        <f t="shared" si="0"/>
        <v>5.889783814920282</v>
      </c>
      <c r="E18" s="25">
        <v>1243.5961370000027</v>
      </c>
      <c r="F18" s="25">
        <v>181.8807140000002</v>
      </c>
      <c r="G18" s="67">
        <f t="shared" si="1"/>
        <v>44.45925311026191</v>
      </c>
      <c r="H18" s="25">
        <v>409.09529799999996</v>
      </c>
    </row>
    <row r="19" spans="2:8" ht="15">
      <c r="B19" s="25" t="s">
        <v>139</v>
      </c>
      <c r="C19" s="25">
        <v>103.04290599999996</v>
      </c>
      <c r="D19" s="67">
        <f t="shared" si="0"/>
        <v>7.8699076612900765</v>
      </c>
      <c r="E19" s="25">
        <v>1309.3280180000056</v>
      </c>
      <c r="F19" s="25">
        <v>169.30552800000007</v>
      </c>
      <c r="G19" s="67">
        <f t="shared" si="1"/>
        <v>46.12806109734401</v>
      </c>
      <c r="H19" s="25">
        <v>367.0336969999991</v>
      </c>
    </row>
    <row r="20" spans="2:8" ht="15">
      <c r="B20" s="25" t="s">
        <v>140</v>
      </c>
      <c r="C20" s="25">
        <v>170.37893400000002</v>
      </c>
      <c r="D20" s="67">
        <f t="shared" si="0"/>
        <v>12.341890451683584</v>
      </c>
      <c r="E20" s="25">
        <v>1380.4930020000156</v>
      </c>
      <c r="F20" s="25">
        <v>140.78384600000004</v>
      </c>
      <c r="G20" s="67">
        <f t="shared" si="1"/>
        <v>51.33891930588751</v>
      </c>
      <c r="H20" s="25">
        <v>274.22440499999976</v>
      </c>
    </row>
    <row r="21" spans="1:8" ht="15">
      <c r="A21" s="25" t="s">
        <v>1</v>
      </c>
      <c r="B21" s="25" t="s">
        <v>141</v>
      </c>
      <c r="C21" s="25">
        <v>37.124893</v>
      </c>
      <c r="D21" s="67">
        <f t="shared" si="0"/>
        <v>11.729321152737052</v>
      </c>
      <c r="E21" s="25">
        <v>316.51356900000013</v>
      </c>
      <c r="F21" s="25">
        <v>30.915162000000002</v>
      </c>
      <c r="G21" s="67">
        <f t="shared" si="1"/>
        <v>25.8633304285796</v>
      </c>
      <c r="H21" s="25">
        <v>119.53279600000008</v>
      </c>
    </row>
    <row r="22" spans="2:8" ht="15">
      <c r="B22" s="25" t="s">
        <v>142</v>
      </c>
      <c r="C22" s="25">
        <v>29.672088</v>
      </c>
      <c r="D22" s="67">
        <f t="shared" si="0"/>
        <v>13.689014443938849</v>
      </c>
      <c r="E22" s="25">
        <v>216.7583949999998</v>
      </c>
      <c r="F22" s="25">
        <v>15.13415</v>
      </c>
      <c r="G22" s="67">
        <f t="shared" si="1"/>
        <v>25.151445215737812</v>
      </c>
      <c r="H22" s="25">
        <v>60.17208900000001</v>
      </c>
    </row>
    <row r="23" spans="2:8" ht="15">
      <c r="B23" s="25" t="s">
        <v>143</v>
      </c>
      <c r="C23" s="25">
        <v>30.350471000000002</v>
      </c>
      <c r="D23" s="67">
        <f t="shared" si="0"/>
        <v>9.586640005544842</v>
      </c>
      <c r="E23" s="25">
        <v>316.59132899999906</v>
      </c>
      <c r="F23" s="25">
        <v>42.203599</v>
      </c>
      <c r="G23" s="67">
        <f t="shared" si="1"/>
        <v>42.700462866933506</v>
      </c>
      <c r="H23" s="25">
        <v>98.83639700000005</v>
      </c>
    </row>
    <row r="24" spans="2:8" ht="15">
      <c r="B24" s="25" t="s">
        <v>144</v>
      </c>
      <c r="C24" s="25">
        <v>72.50295700000005</v>
      </c>
      <c r="D24" s="67">
        <f t="shared" si="0"/>
        <v>8.918747273365703</v>
      </c>
      <c r="E24" s="25">
        <v>812.9275869999994</v>
      </c>
      <c r="F24" s="25">
        <v>116.78313300000012</v>
      </c>
      <c r="G24" s="67">
        <f t="shared" si="1"/>
        <v>46.71036033396383</v>
      </c>
      <c r="H24" s="25">
        <v>250.01548300000007</v>
      </c>
    </row>
    <row r="25" spans="2:8" ht="15">
      <c r="B25" s="25" t="s">
        <v>145</v>
      </c>
      <c r="C25" s="25">
        <v>19.498858000000002</v>
      </c>
      <c r="D25" s="67">
        <f t="shared" si="0"/>
        <v>13.145947440098135</v>
      </c>
      <c r="E25" s="25">
        <v>148.3260000000003</v>
      </c>
      <c r="F25" s="25">
        <v>18.318209999999993</v>
      </c>
      <c r="G25" s="67">
        <f t="shared" si="1"/>
        <v>31.396181330253185</v>
      </c>
      <c r="H25" s="25">
        <v>58.34534399999998</v>
      </c>
    </row>
    <row r="26" spans="2:8" ht="15">
      <c r="B26" s="25" t="s">
        <v>146</v>
      </c>
      <c r="C26" s="25">
        <v>8.840081</v>
      </c>
      <c r="D26" s="67">
        <f t="shared" si="0"/>
        <v>4.823303759731925</v>
      </c>
      <c r="E26" s="25">
        <v>183.2785459999999</v>
      </c>
      <c r="F26" s="25">
        <v>26.933967000000003</v>
      </c>
      <c r="G26" s="67">
        <f t="shared" si="1"/>
        <v>34.678324541232975</v>
      </c>
      <c r="H26" s="25">
        <v>77.668017</v>
      </c>
    </row>
    <row r="27" spans="2:8" ht="15">
      <c r="B27" s="25" t="s">
        <v>147</v>
      </c>
      <c r="C27" s="25">
        <v>22.269201000000006</v>
      </c>
      <c r="D27" s="67">
        <f t="shared" si="0"/>
        <v>8.132319877724676</v>
      </c>
      <c r="E27" s="25">
        <v>273.8357729999998</v>
      </c>
      <c r="F27" s="25">
        <v>26.031996999999997</v>
      </c>
      <c r="G27" s="67">
        <f t="shared" si="1"/>
        <v>23.635569797025056</v>
      </c>
      <c r="H27" s="25">
        <v>110.13907100000006</v>
      </c>
    </row>
    <row r="28" spans="2:8" ht="15">
      <c r="B28" s="25" t="s">
        <v>148</v>
      </c>
      <c r="C28" s="25">
        <v>48.67195700000002</v>
      </c>
      <c r="D28" s="67">
        <f t="shared" si="0"/>
        <v>8.54035840805917</v>
      </c>
      <c r="E28" s="25">
        <v>569.905320999999</v>
      </c>
      <c r="F28" s="25">
        <v>67.77664200000001</v>
      </c>
      <c r="G28" s="67">
        <f t="shared" si="1"/>
        <v>36.21927723806557</v>
      </c>
      <c r="H28" s="25">
        <v>187.12864300000007</v>
      </c>
    </row>
    <row r="29" spans="2:8" ht="15">
      <c r="B29" s="25" t="s">
        <v>149</v>
      </c>
      <c r="C29" s="25">
        <v>21.673112000000003</v>
      </c>
      <c r="D29" s="67">
        <f t="shared" si="0"/>
        <v>8.293660353124057</v>
      </c>
      <c r="E29" s="25">
        <v>261.3214319999995</v>
      </c>
      <c r="F29" s="25">
        <v>35.20293</v>
      </c>
      <c r="G29" s="67">
        <f t="shared" si="1"/>
        <v>43.510539606541485</v>
      </c>
      <c r="H29" s="25">
        <v>80.906673</v>
      </c>
    </row>
    <row r="30" spans="2:8" ht="15">
      <c r="B30" s="25" t="s">
        <v>150</v>
      </c>
      <c r="C30" s="25">
        <v>62.82449699999998</v>
      </c>
      <c r="D30" s="67">
        <f t="shared" si="0"/>
        <v>10.554223433618782</v>
      </c>
      <c r="E30" s="25">
        <v>595.2545669999996</v>
      </c>
      <c r="F30" s="25">
        <v>56.655745999999986</v>
      </c>
      <c r="G30" s="67">
        <f t="shared" si="1"/>
        <v>32.841754020930125</v>
      </c>
      <c r="H30" s="25">
        <v>172.51132800000008</v>
      </c>
    </row>
    <row r="31" spans="2:8" ht="15">
      <c r="B31" s="25" t="s">
        <v>151</v>
      </c>
      <c r="C31" s="25" t="s">
        <v>97</v>
      </c>
      <c r="D31" s="67"/>
      <c r="E31" s="25">
        <v>27.96242</v>
      </c>
      <c r="F31" s="25" t="s">
        <v>97</v>
      </c>
      <c r="G31" s="67"/>
      <c r="H31" s="25">
        <v>14.076516000000005</v>
      </c>
    </row>
    <row r="32" spans="2:8" ht="15">
      <c r="B32" s="25" t="s">
        <v>152</v>
      </c>
      <c r="C32" s="25">
        <v>141.51600300000004</v>
      </c>
      <c r="D32" s="67">
        <f t="shared" si="0"/>
        <v>6.278833426973191</v>
      </c>
      <c r="E32" s="25">
        <v>2253.85821499998</v>
      </c>
      <c r="F32" s="25">
        <v>302.59024199999993</v>
      </c>
      <c r="G32" s="67">
        <f t="shared" si="1"/>
        <v>38.806459836715774</v>
      </c>
      <c r="H32" s="25">
        <v>779.7419380000018</v>
      </c>
    </row>
    <row r="33" spans="1:8" ht="15">
      <c r="A33" s="25" t="s">
        <v>3</v>
      </c>
      <c r="B33" s="25" t="s">
        <v>154</v>
      </c>
      <c r="C33" s="25">
        <v>1.238852</v>
      </c>
      <c r="D33" s="67">
        <f t="shared" si="0"/>
        <v>12.730640691823938</v>
      </c>
      <c r="E33" s="25">
        <v>9.731262000000001</v>
      </c>
      <c r="F33" s="25">
        <v>3.7628130000000004</v>
      </c>
      <c r="G33" s="67">
        <f t="shared" si="1"/>
        <v>66.39682535761311</v>
      </c>
      <c r="H33" s="25">
        <v>5.667158000000001</v>
      </c>
    </row>
    <row r="34" spans="2:8" ht="15">
      <c r="B34" s="25" t="s">
        <v>5</v>
      </c>
      <c r="C34" s="25">
        <v>331.6913160000001</v>
      </c>
      <c r="D34" s="67">
        <f t="shared" si="0"/>
        <v>9.756023187797098</v>
      </c>
      <c r="E34" s="25">
        <v>3399.861906999995</v>
      </c>
      <c r="F34" s="25">
        <v>430.8448769999997</v>
      </c>
      <c r="G34" s="67">
        <f t="shared" si="1"/>
        <v>38.42425283773997</v>
      </c>
      <c r="H34" s="25">
        <v>1121.2836819999986</v>
      </c>
    </row>
    <row r="35" spans="2:8" ht="15">
      <c r="B35" s="25" t="s">
        <v>6</v>
      </c>
      <c r="C35" s="25">
        <v>3.055544</v>
      </c>
      <c r="D35" s="67">
        <f t="shared" si="0"/>
        <v>5.690797136684663</v>
      </c>
      <c r="E35" s="25">
        <v>53.69272400000002</v>
      </c>
      <c r="F35" s="25">
        <v>8.856366</v>
      </c>
      <c r="G35" s="67">
        <f t="shared" si="1"/>
        <v>31.00382606270098</v>
      </c>
      <c r="H35" s="25">
        <v>28.565396999999987</v>
      </c>
    </row>
    <row r="36" spans="2:8" ht="15">
      <c r="B36" s="25" t="s">
        <v>155</v>
      </c>
      <c r="C36" s="25">
        <v>45.814581</v>
      </c>
      <c r="D36" s="67">
        <f t="shared" si="0"/>
        <v>9.197736734191663</v>
      </c>
      <c r="E36" s="25">
        <v>498.1071140000006</v>
      </c>
      <c r="F36" s="25">
        <v>58.066322999999976</v>
      </c>
      <c r="G36" s="67">
        <f t="shared" si="1"/>
        <v>27.74863116203834</v>
      </c>
      <c r="H36" s="25">
        <v>209.25833300000008</v>
      </c>
    </row>
    <row r="37" spans="2:8" ht="15">
      <c r="B37" s="25" t="s">
        <v>156</v>
      </c>
      <c r="C37" s="25">
        <v>113.14382500000005</v>
      </c>
      <c r="D37" s="67">
        <f t="shared" si="0"/>
        <v>6.780696811621068</v>
      </c>
      <c r="E37" s="25">
        <v>1668.616488000009</v>
      </c>
      <c r="F37" s="25">
        <v>237.01539900000014</v>
      </c>
      <c r="G37" s="67">
        <f t="shared" si="1"/>
        <v>36.88942317559081</v>
      </c>
      <c r="H37" s="25">
        <v>642.502318</v>
      </c>
    </row>
    <row r="38" spans="1:7" ht="15">
      <c r="A38" s="25" t="s">
        <v>2</v>
      </c>
      <c r="B38" s="25" t="s">
        <v>153</v>
      </c>
      <c r="D38" s="67"/>
      <c r="G38" s="67"/>
    </row>
    <row r="39" spans="1:8" ht="15">
      <c r="A39" s="25" t="s">
        <v>172</v>
      </c>
      <c r="B39" s="25" t="s">
        <v>157</v>
      </c>
      <c r="C39" s="25">
        <v>3.6649439999999998</v>
      </c>
      <c r="D39" s="67">
        <f t="shared" si="0"/>
        <v>5.809124684519292</v>
      </c>
      <c r="E39" s="25">
        <v>63.08943599999999</v>
      </c>
      <c r="F39" s="25" t="s">
        <v>97</v>
      </c>
      <c r="G39" s="67"/>
      <c r="H39" s="25">
        <v>2.45158</v>
      </c>
    </row>
    <row r="40" spans="2:8" ht="15">
      <c r="B40" s="25" t="s">
        <v>158</v>
      </c>
      <c r="C40" s="25">
        <v>491.2791739999993</v>
      </c>
      <c r="D40" s="67">
        <f t="shared" si="0"/>
        <v>8.307835458120342</v>
      </c>
      <c r="E40" s="25">
        <v>5913.443718000064</v>
      </c>
      <c r="F40" s="25">
        <v>738.5457779999984</v>
      </c>
      <c r="G40" s="67">
        <f t="shared" si="1"/>
        <v>36.80541301955681</v>
      </c>
      <c r="H40" s="25">
        <v>2006.622715000011</v>
      </c>
    </row>
    <row r="41" spans="1:8" ht="15">
      <c r="A41" s="25" t="s">
        <v>111</v>
      </c>
      <c r="B41" s="25" t="s">
        <v>157</v>
      </c>
      <c r="C41" s="25">
        <v>257.3604140000001</v>
      </c>
      <c r="D41" s="67">
        <f t="shared" si="0"/>
        <v>8.274006328947497</v>
      </c>
      <c r="E41" s="25">
        <v>3110.4691460000113</v>
      </c>
      <c r="F41" s="25">
        <v>348.1253849999996</v>
      </c>
      <c r="G41" s="67">
        <f t="shared" si="1"/>
        <v>36.588100475095665</v>
      </c>
      <c r="H41" s="25">
        <v>951.471599999998</v>
      </c>
    </row>
    <row r="42" spans="2:8" ht="15">
      <c r="B42" s="25" t="s">
        <v>158</v>
      </c>
      <c r="C42" s="25">
        <v>86.223984</v>
      </c>
      <c r="D42" s="67">
        <f t="shared" si="0"/>
        <v>7.505837399223801</v>
      </c>
      <c r="E42" s="25">
        <v>1148.759017999999</v>
      </c>
      <c r="F42" s="25">
        <v>183.70688300000003</v>
      </c>
      <c r="G42" s="67">
        <f t="shared" si="1"/>
        <v>36.77524778001334</v>
      </c>
      <c r="H42" s="25">
        <v>499.5394839999999</v>
      </c>
    </row>
    <row r="43" spans="1:7" ht="15">
      <c r="A43" s="25" t="s">
        <v>173</v>
      </c>
      <c r="B43" s="25" t="s">
        <v>153</v>
      </c>
      <c r="D43" s="67"/>
      <c r="G43" s="67"/>
    </row>
    <row r="44" spans="1:7" ht="15">
      <c r="A44" s="25" t="s">
        <v>174</v>
      </c>
      <c r="B44" s="25" t="s">
        <v>153</v>
      </c>
      <c r="D44" s="67"/>
      <c r="G44" s="67"/>
    </row>
    <row r="45" spans="1:8" ht="15">
      <c r="A45" s="25" t="s">
        <v>114</v>
      </c>
      <c r="B45" s="25" t="s">
        <v>157</v>
      </c>
      <c r="C45" s="25">
        <v>480.46432199999936</v>
      </c>
      <c r="D45" s="67">
        <f t="shared" si="0"/>
        <v>8.347877282692306</v>
      </c>
      <c r="E45" s="25">
        <v>5755.526893000073</v>
      </c>
      <c r="F45" s="25">
        <v>710.4912619999986</v>
      </c>
      <c r="G45" s="67">
        <f t="shared" si="1"/>
        <v>36.73567282518046</v>
      </c>
      <c r="H45" s="25">
        <v>1934.0635610000113</v>
      </c>
    </row>
    <row r="46" spans="2:8" ht="15">
      <c r="B46" s="25" t="s">
        <v>158</v>
      </c>
      <c r="C46" s="25">
        <v>14.479795999999999</v>
      </c>
      <c r="D46" s="67">
        <f t="shared" si="0"/>
        <v>6.551758278015478</v>
      </c>
      <c r="E46" s="25">
        <v>221.00626100000008</v>
      </c>
      <c r="F46" s="25">
        <v>28.054516</v>
      </c>
      <c r="G46" s="67">
        <f t="shared" si="1"/>
        <v>37.400668549650504</v>
      </c>
      <c r="H46" s="25">
        <v>75.01073400000001</v>
      </c>
    </row>
    <row r="47" spans="1:8" ht="15">
      <c r="A47" s="25" t="s">
        <v>115</v>
      </c>
      <c r="B47" s="25" t="s">
        <v>157</v>
      </c>
      <c r="C47" s="25">
        <v>314.2759099999999</v>
      </c>
      <c r="D47" s="67">
        <f t="shared" si="0"/>
        <v>7.8798650093359015</v>
      </c>
      <c r="E47" s="25">
        <v>3988.3412929999727</v>
      </c>
      <c r="F47" s="25">
        <v>587.4871489999997</v>
      </c>
      <c r="G47" s="67">
        <f t="shared" si="1"/>
        <v>35.943684686926794</v>
      </c>
      <c r="H47" s="25">
        <v>1634.465565000009</v>
      </c>
    </row>
    <row r="48" spans="2:8" ht="15">
      <c r="B48" s="25" t="s">
        <v>158</v>
      </c>
      <c r="C48" s="25">
        <v>123.45441500000001</v>
      </c>
      <c r="D48" s="67">
        <f t="shared" si="0"/>
        <v>8.295717837339096</v>
      </c>
      <c r="E48" s="25">
        <v>1488.1703720000055</v>
      </c>
      <c r="F48" s="25">
        <v>145.86795599999996</v>
      </c>
      <c r="G48" s="67">
        <f t="shared" si="1"/>
        <v>41.68686527950391</v>
      </c>
      <c r="H48" s="25">
        <v>349.9134679999998</v>
      </c>
    </row>
    <row r="49" spans="1:8" ht="15">
      <c r="A49" s="25" t="s">
        <v>116</v>
      </c>
      <c r="B49" s="25" t="s">
        <v>157</v>
      </c>
      <c r="C49" s="25">
        <v>490.4216669999994</v>
      </c>
      <c r="D49" s="67">
        <f t="shared" si="0"/>
        <v>8.29506201575622</v>
      </c>
      <c r="E49" s="25">
        <v>5912.212182000066</v>
      </c>
      <c r="F49" s="25">
        <v>729.8028029999986</v>
      </c>
      <c r="G49" s="67">
        <f t="shared" si="1"/>
        <v>36.753050265086145</v>
      </c>
      <c r="H49" s="25">
        <v>1985.6931540000112</v>
      </c>
    </row>
    <row r="50" spans="2:8" ht="15">
      <c r="B50" s="25" t="s">
        <v>158</v>
      </c>
      <c r="C50" s="25">
        <v>4.522451</v>
      </c>
      <c r="D50" s="67">
        <f t="shared" si="0"/>
        <v>8.107394080880272</v>
      </c>
      <c r="E50" s="25">
        <v>55.78180800000002</v>
      </c>
      <c r="F50" s="25">
        <v>8.742975000000001</v>
      </c>
      <c r="G50" s="67">
        <f t="shared" si="1"/>
        <v>37.393277770319266</v>
      </c>
      <c r="H50" s="25">
        <v>23.381140999999992</v>
      </c>
    </row>
    <row r="51" spans="1:8" ht="15">
      <c r="A51" s="25" t="s">
        <v>117</v>
      </c>
      <c r="B51" s="25" t="s">
        <v>157</v>
      </c>
      <c r="C51" s="25">
        <v>445.46726699999937</v>
      </c>
      <c r="D51" s="67">
        <f t="shared" si="0"/>
        <v>8.165079786037456</v>
      </c>
      <c r="E51" s="25">
        <v>5455.761348000083</v>
      </c>
      <c r="F51" s="25">
        <v>689.5417969999991</v>
      </c>
      <c r="G51" s="67">
        <f t="shared" si="1"/>
        <v>36.62600405750279</v>
      </c>
      <c r="H51" s="25">
        <v>1882.6563660000122</v>
      </c>
    </row>
    <row r="52" spans="2:8" ht="15">
      <c r="B52" s="25" t="s">
        <v>158</v>
      </c>
      <c r="C52" s="25">
        <v>49.476850999999996</v>
      </c>
      <c r="D52" s="67">
        <f t="shared" si="0"/>
        <v>9.500677730621996</v>
      </c>
      <c r="E52" s="25">
        <v>520.7718060000001</v>
      </c>
      <c r="F52" s="25">
        <v>49.00398100000002</v>
      </c>
      <c r="G52" s="67">
        <f t="shared" si="1"/>
        <v>38.763473968949455</v>
      </c>
      <c r="H52" s="25">
        <v>126.41792900000004</v>
      </c>
    </row>
    <row r="53" spans="1:8" ht="15">
      <c r="A53" s="25" t="s">
        <v>0</v>
      </c>
      <c r="B53" s="25" t="s">
        <v>120</v>
      </c>
      <c r="C53" s="25">
        <v>215.07338300000006</v>
      </c>
      <c r="D53" s="67">
        <f t="shared" si="0"/>
        <v>10.034867005350492</v>
      </c>
      <c r="E53" s="25">
        <v>2143.260921</v>
      </c>
      <c r="F53" s="25">
        <v>273.4499309999999</v>
      </c>
      <c r="G53" s="67">
        <f t="shared" si="1"/>
        <v>51.91647173936239</v>
      </c>
      <c r="H53" s="25">
        <v>526.7113150000016</v>
      </c>
    </row>
    <row r="54" spans="2:8" ht="15">
      <c r="B54" s="25" t="s">
        <v>121</v>
      </c>
      <c r="C54" s="25">
        <v>71.12717200000003</v>
      </c>
      <c r="D54" s="67">
        <f t="shared" si="0"/>
        <v>6.813001263114403</v>
      </c>
      <c r="E54" s="25">
        <v>1043.9917629999957</v>
      </c>
      <c r="F54" s="25">
        <v>128.50410600000006</v>
      </c>
      <c r="G54" s="67">
        <f t="shared" si="1"/>
        <v>44.41359708586448</v>
      </c>
      <c r="H54" s="25">
        <v>289.3350559999993</v>
      </c>
    </row>
    <row r="55" spans="2:8" ht="15">
      <c r="B55" s="25" t="s">
        <v>122</v>
      </c>
      <c r="C55" s="25">
        <v>126.64454100000002</v>
      </c>
      <c r="D55" s="67">
        <f t="shared" si="0"/>
        <v>7.184184031392224</v>
      </c>
      <c r="E55" s="25">
        <v>1762.8242880000048</v>
      </c>
      <c r="F55" s="25">
        <v>197.82838800000016</v>
      </c>
      <c r="G55" s="67">
        <f t="shared" si="1"/>
        <v>25.821610350056233</v>
      </c>
      <c r="H55" s="25">
        <v>766.1349749999978</v>
      </c>
    </row>
    <row r="56" spans="2:8" ht="15">
      <c r="B56" s="25" t="s">
        <v>123</v>
      </c>
      <c r="C56" s="25">
        <v>82.09902199999999</v>
      </c>
      <c r="D56" s="67">
        <f t="shared" si="0"/>
        <v>7.998297778287424</v>
      </c>
      <c r="E56" s="25">
        <v>1026.456182000001</v>
      </c>
      <c r="F56" s="25">
        <v>138.763353</v>
      </c>
      <c r="G56" s="67">
        <f t="shared" si="1"/>
        <v>32.50542163440603</v>
      </c>
      <c r="H56" s="25">
        <v>426.8929490000003</v>
      </c>
    </row>
    <row r="57" spans="1:8" ht="15">
      <c r="A57" s="25" t="s">
        <v>92</v>
      </c>
      <c r="B57" s="25" t="s">
        <v>124</v>
      </c>
      <c r="C57" s="25">
        <v>314.1402739999993</v>
      </c>
      <c r="D57" s="67">
        <f t="shared" si="0"/>
        <v>8.91422644641053</v>
      </c>
      <c r="E57" s="25">
        <v>3524.0329139999963</v>
      </c>
      <c r="F57" s="25">
        <v>441.756065999999</v>
      </c>
      <c r="G57" s="67">
        <f t="shared" si="1"/>
        <v>48.12366804326267</v>
      </c>
      <c r="H57" s="25">
        <v>917.960089000001</v>
      </c>
    </row>
    <row r="58" spans="2:8" ht="15">
      <c r="B58" s="25" t="s">
        <v>4</v>
      </c>
      <c r="C58" s="25">
        <v>180.80384400000025</v>
      </c>
      <c r="D58" s="67">
        <f t="shared" si="0"/>
        <v>7.3722253336049555</v>
      </c>
      <c r="E58" s="25">
        <v>2452.500239999972</v>
      </c>
      <c r="F58" s="25">
        <v>296.7897119999999</v>
      </c>
      <c r="G58" s="67">
        <f t="shared" si="1"/>
        <v>27.200609282508026</v>
      </c>
      <c r="H58" s="25">
        <v>1091.1142060000006</v>
      </c>
    </row>
    <row r="59" spans="1:8" s="58" customFormat="1" ht="15">
      <c r="A59" s="58" t="s">
        <v>216</v>
      </c>
      <c r="C59" s="68">
        <f>SUM(C57:C58)</f>
        <v>494.94411799999955</v>
      </c>
      <c r="D59" s="69">
        <f>(C59/E59)*100</f>
        <v>8.281458585547105</v>
      </c>
      <c r="E59" s="68">
        <f>SUM(E57:E58)</f>
        <v>5976.533153999968</v>
      </c>
      <c r="F59" s="68">
        <f>SUM(F57:F58)</f>
        <v>738.5457779999989</v>
      </c>
      <c r="G59" s="69">
        <f>(F59/H59)*100</f>
        <v>36.76050108440606</v>
      </c>
      <c r="H59" s="68">
        <f>SUM(H57:H58)</f>
        <v>2009.0742950000017</v>
      </c>
    </row>
  </sheetData>
  <sheetProtection/>
  <mergeCells count="2">
    <mergeCell ref="C2:D2"/>
    <mergeCell ref="F2:G2"/>
  </mergeCells>
  <printOptions/>
  <pageMargins left="0.7" right="0.7" top="0.75" bottom="0.75" header="0.3" footer="0.3"/>
  <pageSetup horizontalDpi="600" verticalDpi="600" orientation="landscape" paperSize="9" scale="43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69"/>
  <sheetViews>
    <sheetView zoomScale="90" zoomScaleNormal="90" zoomScaleSheetLayoutView="70" zoomScalePageLayoutView="0" workbookViewId="0" topLeftCell="A1">
      <selection activeCell="A2" sqref="A2"/>
    </sheetView>
  </sheetViews>
  <sheetFormatPr defaultColWidth="9.140625" defaultRowHeight="15"/>
  <cols>
    <col min="1" max="1" width="34.140625" style="22" customWidth="1"/>
    <col min="2" max="2" width="37.00390625" style="22" bestFit="1" customWidth="1"/>
    <col min="3" max="4" width="14.7109375" style="22" customWidth="1"/>
    <col min="5" max="6" width="15.8515625" style="22" customWidth="1"/>
    <col min="7" max="7" width="26.57421875" style="22" bestFit="1" customWidth="1"/>
    <col min="8" max="9" width="15.421875" style="22" customWidth="1"/>
    <col min="10" max="16384" width="9.140625" style="22" customWidth="1"/>
  </cols>
  <sheetData>
    <row r="1" s="32" customFormat="1" ht="15.75">
      <c r="A1" s="31" t="s">
        <v>274</v>
      </c>
    </row>
    <row r="2" spans="1:8" s="54" customFormat="1" ht="45" customHeight="1">
      <c r="A2" s="54" t="s">
        <v>97</v>
      </c>
      <c r="B2" s="54" t="s">
        <v>97</v>
      </c>
      <c r="C2" s="78" t="s">
        <v>275</v>
      </c>
      <c r="D2" s="78"/>
      <c r="E2" s="78" t="s">
        <v>276</v>
      </c>
      <c r="F2" s="78"/>
      <c r="G2" s="70" t="s">
        <v>277</v>
      </c>
      <c r="H2" s="70"/>
    </row>
    <row r="3" spans="3:7" s="61" customFormat="1" ht="30" customHeight="1">
      <c r="C3" s="61" t="s">
        <v>159</v>
      </c>
      <c r="D3" s="61" t="s">
        <v>215</v>
      </c>
      <c r="E3" s="61" t="s">
        <v>159</v>
      </c>
      <c r="F3" s="63" t="s">
        <v>278</v>
      </c>
      <c r="G3" s="61" t="s">
        <v>159</v>
      </c>
    </row>
    <row r="4" spans="5:6" s="61" customFormat="1" ht="30" customHeight="1">
      <c r="E4" s="61" t="s">
        <v>279</v>
      </c>
      <c r="F4" s="63" t="s">
        <v>279</v>
      </c>
    </row>
    <row r="5" spans="1:7" ht="15">
      <c r="A5" s="22" t="s">
        <v>225</v>
      </c>
      <c r="B5" s="22" t="s">
        <v>246</v>
      </c>
      <c r="C5" s="22">
        <v>99.975315</v>
      </c>
      <c r="D5" s="45">
        <f>(C5/G5)*100</f>
        <v>59.08374825290539</v>
      </c>
      <c r="E5" s="22" t="s">
        <v>97</v>
      </c>
      <c r="G5" s="22">
        <v>169.20950000000008</v>
      </c>
    </row>
    <row r="6" spans="2:7" ht="15">
      <c r="B6" s="22" t="s">
        <v>247</v>
      </c>
      <c r="C6" s="22">
        <v>42.04630799999999</v>
      </c>
      <c r="D6" s="45">
        <f aca="true" t="shared" si="0" ref="D6:D69">(C6/G6)*100</f>
        <v>29.597004185109327</v>
      </c>
      <c r="E6" s="22" t="s">
        <v>97</v>
      </c>
      <c r="G6" s="22">
        <v>142.06271600000005</v>
      </c>
    </row>
    <row r="7" spans="2:7" ht="15">
      <c r="B7" s="22" t="s">
        <v>248</v>
      </c>
      <c r="C7" s="22">
        <v>62.98198700000001</v>
      </c>
      <c r="D7" s="45">
        <f t="shared" si="0"/>
        <v>28.525893465481083</v>
      </c>
      <c r="E7" s="22" t="s">
        <v>97</v>
      </c>
      <c r="G7" s="22">
        <v>220.788832</v>
      </c>
    </row>
    <row r="8" spans="2:7" ht="15">
      <c r="B8" s="22" t="s">
        <v>249</v>
      </c>
      <c r="C8" s="22">
        <v>94.21516600000001</v>
      </c>
      <c r="D8" s="45">
        <f t="shared" si="0"/>
        <v>22.378217416216117</v>
      </c>
      <c r="E8" s="22" t="s">
        <v>97</v>
      </c>
      <c r="G8" s="22">
        <v>421.012828</v>
      </c>
    </row>
    <row r="9" spans="2:7" ht="15">
      <c r="B9" s="22" t="s">
        <v>250</v>
      </c>
      <c r="C9" s="22">
        <v>65.53521900000003</v>
      </c>
      <c r="D9" s="45">
        <f t="shared" si="0"/>
        <v>15.365168773453222</v>
      </c>
      <c r="E9" s="22" t="s">
        <v>97</v>
      </c>
      <c r="G9" s="22">
        <v>426.5180549999999</v>
      </c>
    </row>
    <row r="10" spans="2:7" ht="15">
      <c r="B10" s="22" t="s">
        <v>251</v>
      </c>
      <c r="C10" s="22">
        <v>117.09273699999991</v>
      </c>
      <c r="D10" s="45">
        <f t="shared" si="0"/>
        <v>15.785375447511289</v>
      </c>
      <c r="E10" s="22" t="s">
        <v>97</v>
      </c>
      <c r="G10" s="22">
        <v>741.7798670000002</v>
      </c>
    </row>
    <row r="11" spans="2:7" s="32" customFormat="1" ht="15.75">
      <c r="B11" s="32" t="s">
        <v>252</v>
      </c>
      <c r="C11" s="32">
        <v>91.28948599999997</v>
      </c>
      <c r="D11" s="45">
        <f t="shared" si="0"/>
        <v>49.69230253952392</v>
      </c>
      <c r="E11" s="32" t="s">
        <v>97</v>
      </c>
      <c r="G11" s="32">
        <v>183.70951099999996</v>
      </c>
    </row>
    <row r="12" spans="2:7" ht="15">
      <c r="B12" s="22" t="s">
        <v>253</v>
      </c>
      <c r="C12" s="22">
        <v>37.671259</v>
      </c>
      <c r="D12" s="45">
        <f t="shared" si="0"/>
        <v>29.968664580078297</v>
      </c>
      <c r="E12" s="22" t="s">
        <v>97</v>
      </c>
      <c r="G12" s="22">
        <v>125.702161</v>
      </c>
    </row>
    <row r="13" spans="2:7" ht="15">
      <c r="B13" s="22" t="s">
        <v>254</v>
      </c>
      <c r="C13" s="22">
        <v>54.783381999999996</v>
      </c>
      <c r="D13" s="45">
        <f t="shared" si="0"/>
        <v>23.287559115419842</v>
      </c>
      <c r="E13" s="22" t="s">
        <v>97</v>
      </c>
      <c r="G13" s="22">
        <v>235.24741999999998</v>
      </c>
    </row>
    <row r="14" spans="2:7" ht="15">
      <c r="B14" s="22" t="s">
        <v>255</v>
      </c>
      <c r="C14" s="22">
        <v>58.82327500000002</v>
      </c>
      <c r="D14" s="45">
        <f t="shared" si="0"/>
        <v>16.530427454599717</v>
      </c>
      <c r="E14" s="22" t="s">
        <v>97</v>
      </c>
      <c r="G14" s="22">
        <v>355.84848099999977</v>
      </c>
    </row>
    <row r="15" spans="2:7" ht="15">
      <c r="B15" s="22" t="s">
        <v>256</v>
      </c>
      <c r="C15" s="22">
        <v>76.21380400000002</v>
      </c>
      <c r="D15" s="45">
        <f t="shared" si="0"/>
        <v>18.5758674901731</v>
      </c>
      <c r="E15" s="22" t="s">
        <v>97</v>
      </c>
      <c r="G15" s="22">
        <v>410.28395599999953</v>
      </c>
    </row>
    <row r="16" spans="2:7" ht="15">
      <c r="B16" s="22" t="s">
        <v>257</v>
      </c>
      <c r="C16" s="22">
        <v>122.90665899999995</v>
      </c>
      <c r="D16" s="45">
        <f t="shared" si="0"/>
        <v>17.33300565150599</v>
      </c>
      <c r="E16" s="22" t="s">
        <v>97</v>
      </c>
      <c r="G16" s="22">
        <v>709.0902840000005</v>
      </c>
    </row>
    <row r="17" spans="1:7" ht="15">
      <c r="A17" s="22" t="s">
        <v>106</v>
      </c>
      <c r="B17" s="22" t="s">
        <v>167</v>
      </c>
      <c r="C17" s="22">
        <v>4.350726</v>
      </c>
      <c r="D17" s="45">
        <f t="shared" si="0"/>
        <v>17.405186864309123</v>
      </c>
      <c r="E17" s="22" t="s">
        <v>97</v>
      </c>
      <c r="G17" s="22">
        <v>24.996721</v>
      </c>
    </row>
    <row r="18" spans="2:7" ht="15">
      <c r="B18" s="22" t="s">
        <v>128</v>
      </c>
      <c r="C18" s="22">
        <v>201.37765500000006</v>
      </c>
      <c r="D18" s="45">
        <f t="shared" si="0"/>
        <v>20.459752387682634</v>
      </c>
      <c r="E18" s="22" t="s">
        <v>97</v>
      </c>
      <c r="G18" s="22">
        <v>984.262424999998</v>
      </c>
    </row>
    <row r="19" spans="2:7" ht="15">
      <c r="B19" s="22" t="s">
        <v>129</v>
      </c>
      <c r="C19" s="22">
        <v>293.4840190000002</v>
      </c>
      <c r="D19" s="45">
        <f t="shared" si="0"/>
        <v>24.550893899207033</v>
      </c>
      <c r="E19" s="22" t="s">
        <v>97</v>
      </c>
      <c r="G19" s="22">
        <v>1195.410725999999</v>
      </c>
    </row>
    <row r="20" spans="2:7" ht="15">
      <c r="B20" s="22" t="s">
        <v>168</v>
      </c>
      <c r="C20" s="22">
        <v>424.3221969999993</v>
      </c>
      <c r="D20" s="45">
        <f t="shared" si="0"/>
        <v>21.910862332196622</v>
      </c>
      <c r="E20" s="22" t="s">
        <v>97</v>
      </c>
      <c r="G20" s="22">
        <v>1936.5837390000152</v>
      </c>
    </row>
    <row r="21" spans="1:7" ht="15">
      <c r="A21" s="22" t="s">
        <v>169</v>
      </c>
      <c r="B21" s="22" t="s">
        <v>131</v>
      </c>
      <c r="C21" s="22">
        <v>121.44330599999991</v>
      </c>
      <c r="D21" s="45">
        <f t="shared" si="0"/>
        <v>27.074922524556282</v>
      </c>
      <c r="E21" s="22" t="s">
        <v>97</v>
      </c>
      <c r="G21" s="22">
        <v>448.5453500000004</v>
      </c>
    </row>
    <row r="22" spans="2:7" ht="15">
      <c r="B22" s="22" t="s">
        <v>132</v>
      </c>
      <c r="C22" s="22">
        <v>294.760996</v>
      </c>
      <c r="D22" s="45">
        <f t="shared" si="0"/>
        <v>29.931117780234096</v>
      </c>
      <c r="E22" s="22" t="s">
        <v>97</v>
      </c>
      <c r="G22" s="22">
        <v>984.7978219999995</v>
      </c>
    </row>
    <row r="23" spans="2:7" ht="15">
      <c r="B23" s="22" t="s">
        <v>133</v>
      </c>
      <c r="C23" s="22">
        <v>489.86465499999906</v>
      </c>
      <c r="D23" s="45">
        <f t="shared" si="0"/>
        <v>18.67942248229852</v>
      </c>
      <c r="E23" s="22" t="s">
        <v>97</v>
      </c>
      <c r="G23" s="22">
        <v>2622.482870999986</v>
      </c>
    </row>
    <row r="24" spans="1:7" ht="15">
      <c r="A24" s="22" t="s">
        <v>170</v>
      </c>
      <c r="B24" s="22" t="s">
        <v>134</v>
      </c>
      <c r="C24" s="22">
        <v>779.9306370000012</v>
      </c>
      <c r="D24" s="45">
        <f t="shared" si="0"/>
        <v>22.677946528236195</v>
      </c>
      <c r="E24" s="22" t="s">
        <v>97</v>
      </c>
      <c r="G24" s="22">
        <v>3439.1589909999725</v>
      </c>
    </row>
    <row r="25" spans="2:7" ht="15">
      <c r="B25" s="22" t="s">
        <v>135</v>
      </c>
      <c r="C25" s="22">
        <v>143.60396000000006</v>
      </c>
      <c r="D25" s="45">
        <f t="shared" si="0"/>
        <v>20.453647686404448</v>
      </c>
      <c r="E25" s="22" t="s">
        <v>97</v>
      </c>
      <c r="G25" s="22">
        <v>702.0946199999997</v>
      </c>
    </row>
    <row r="26" spans="1:7" ht="15">
      <c r="A26" s="22" t="s">
        <v>72</v>
      </c>
      <c r="B26" s="22" t="s">
        <v>136</v>
      </c>
      <c r="C26" s="22">
        <v>364.60013299999946</v>
      </c>
      <c r="D26" s="45">
        <f t="shared" si="0"/>
        <v>36.601589198661635</v>
      </c>
      <c r="E26" s="22" t="s">
        <v>97</v>
      </c>
      <c r="G26" s="22">
        <v>996.1319740000014</v>
      </c>
    </row>
    <row r="27" spans="2:7" ht="15">
      <c r="B27" s="22" t="s">
        <v>137</v>
      </c>
      <c r="C27" s="22">
        <v>271.19004700000016</v>
      </c>
      <c r="D27" s="45">
        <f t="shared" si="0"/>
        <v>29.53916429306179</v>
      </c>
      <c r="E27" s="22" t="s">
        <v>97</v>
      </c>
      <c r="G27" s="22">
        <v>918.069463</v>
      </c>
    </row>
    <row r="28" spans="2:7" ht="15">
      <c r="B28" s="22" t="s">
        <v>171</v>
      </c>
      <c r="C28" s="22">
        <v>159.5616990000001</v>
      </c>
      <c r="D28" s="45">
        <f t="shared" si="0"/>
        <v>18.409557016005714</v>
      </c>
      <c r="E28" s="22" t="s">
        <v>97</v>
      </c>
      <c r="G28" s="22">
        <v>866.7329629999967</v>
      </c>
    </row>
    <row r="29" spans="2:7" ht="15">
      <c r="B29" s="22" t="s">
        <v>139</v>
      </c>
      <c r="C29" s="22">
        <v>94.06906000000004</v>
      </c>
      <c r="D29" s="45">
        <f t="shared" si="0"/>
        <v>12.999420383398244</v>
      </c>
      <c r="E29" s="22" t="s">
        <v>97</v>
      </c>
      <c r="G29" s="22">
        <v>723.6404179999984</v>
      </c>
    </row>
    <row r="30" spans="2:7" ht="15">
      <c r="B30" s="22" t="s">
        <v>140</v>
      </c>
      <c r="C30" s="22">
        <v>34.113658</v>
      </c>
      <c r="D30" s="45">
        <f t="shared" si="0"/>
        <v>5.358064125123141</v>
      </c>
      <c r="E30" s="22" t="s">
        <v>97</v>
      </c>
      <c r="G30" s="22">
        <v>636.6787929999996</v>
      </c>
    </row>
    <row r="31" spans="1:7" ht="15">
      <c r="A31" s="22" t="s">
        <v>1</v>
      </c>
      <c r="B31" s="22" t="s">
        <v>141</v>
      </c>
      <c r="C31" s="22">
        <v>50.370020000000004</v>
      </c>
      <c r="D31" s="45">
        <f t="shared" si="0"/>
        <v>20.194165804780003</v>
      </c>
      <c r="E31" s="22" t="s">
        <v>97</v>
      </c>
      <c r="G31" s="22">
        <v>249.4285749999998</v>
      </c>
    </row>
    <row r="32" spans="2:7" ht="15">
      <c r="B32" s="22" t="s">
        <v>142</v>
      </c>
      <c r="C32" s="22">
        <v>29.886990999999995</v>
      </c>
      <c r="D32" s="45">
        <f t="shared" si="0"/>
        <v>22.482586690870342</v>
      </c>
      <c r="E32" s="22" t="s">
        <v>97</v>
      </c>
      <c r="G32" s="22">
        <v>132.93395200000012</v>
      </c>
    </row>
    <row r="33" spans="2:7" ht="15">
      <c r="B33" s="22" t="s">
        <v>143</v>
      </c>
      <c r="C33" s="22">
        <v>18.035636</v>
      </c>
      <c r="D33" s="45">
        <f t="shared" si="0"/>
        <v>10.0856152139465</v>
      </c>
      <c r="E33" s="22" t="s">
        <v>97</v>
      </c>
      <c r="G33" s="22">
        <v>178.8253429999999</v>
      </c>
    </row>
    <row r="34" spans="2:7" ht="15">
      <c r="B34" s="22" t="s">
        <v>144</v>
      </c>
      <c r="C34" s="22">
        <v>90.04977800000007</v>
      </c>
      <c r="D34" s="45">
        <f t="shared" si="0"/>
        <v>16.487487968818833</v>
      </c>
      <c r="E34" s="22" t="s">
        <v>97</v>
      </c>
      <c r="G34" s="22">
        <v>546.1703939999979</v>
      </c>
    </row>
    <row r="35" spans="2:7" ht="15">
      <c r="B35" s="22" t="s">
        <v>145</v>
      </c>
      <c r="C35" s="22">
        <v>40.023850999999965</v>
      </c>
      <c r="D35" s="45">
        <f t="shared" si="0"/>
        <v>33.31903050517443</v>
      </c>
      <c r="E35" s="22" t="s">
        <v>97</v>
      </c>
      <c r="G35" s="22">
        <v>120.123096</v>
      </c>
    </row>
    <row r="36" spans="2:7" ht="15">
      <c r="B36" s="22" t="s">
        <v>146</v>
      </c>
      <c r="C36" s="22">
        <v>36.509942</v>
      </c>
      <c r="D36" s="45">
        <f t="shared" si="0"/>
        <v>24.778714394912615</v>
      </c>
      <c r="E36" s="22" t="s">
        <v>97</v>
      </c>
      <c r="G36" s="22">
        <v>147.34397199999995</v>
      </c>
    </row>
    <row r="37" spans="2:7" ht="15">
      <c r="B37" s="22" t="s">
        <v>147</v>
      </c>
      <c r="C37" s="22">
        <v>71.24200599999998</v>
      </c>
      <c r="D37" s="45">
        <f t="shared" si="0"/>
        <v>30.0620519149254</v>
      </c>
      <c r="E37" s="22" t="s">
        <v>97</v>
      </c>
      <c r="G37" s="22">
        <v>236.98317799999967</v>
      </c>
    </row>
    <row r="38" spans="2:7" ht="15">
      <c r="B38" s="22" t="s">
        <v>148</v>
      </c>
      <c r="C38" s="22">
        <v>59.07515500000003</v>
      </c>
      <c r="D38" s="45">
        <f t="shared" si="0"/>
        <v>15.195441532805429</v>
      </c>
      <c r="E38" s="22" t="s">
        <v>97</v>
      </c>
      <c r="G38" s="22">
        <v>388.7689270000001</v>
      </c>
    </row>
    <row r="39" spans="2:7" ht="15">
      <c r="B39" s="22" t="s">
        <v>149</v>
      </c>
      <c r="C39" s="22">
        <v>12.928546999999998</v>
      </c>
      <c r="D39" s="45">
        <f t="shared" si="0"/>
        <v>8.227960694897472</v>
      </c>
      <c r="E39" s="22" t="s">
        <v>97</v>
      </c>
      <c r="G39" s="22">
        <v>157.1294210000003</v>
      </c>
    </row>
    <row r="40" spans="2:7" ht="15">
      <c r="B40" s="22" t="s">
        <v>150</v>
      </c>
      <c r="C40" s="22">
        <v>59.183082999999996</v>
      </c>
      <c r="D40" s="45">
        <f t="shared" si="0"/>
        <v>16.140318165333596</v>
      </c>
      <c r="E40" s="22" t="s">
        <v>97</v>
      </c>
      <c r="G40" s="22">
        <v>366.6785399999998</v>
      </c>
    </row>
    <row r="41" spans="2:7" ht="15">
      <c r="B41" s="22" t="s">
        <v>151</v>
      </c>
      <c r="C41" s="22">
        <v>28.84530400000001</v>
      </c>
      <c r="D41" s="45">
        <f t="shared" si="0"/>
        <v>72.22171354168275</v>
      </c>
      <c r="E41" s="22" t="s">
        <v>97</v>
      </c>
      <c r="G41" s="22">
        <v>39.93993299999999</v>
      </c>
    </row>
    <row r="42" spans="2:7" ht="15">
      <c r="B42" s="22" t="s">
        <v>152</v>
      </c>
      <c r="C42" s="22">
        <v>427.38428399999987</v>
      </c>
      <c r="D42" s="45">
        <f t="shared" si="0"/>
        <v>27.10232858529229</v>
      </c>
      <c r="E42" s="22" t="s">
        <v>97</v>
      </c>
      <c r="G42" s="22">
        <v>1576.9282800000067</v>
      </c>
    </row>
    <row r="43" spans="1:7" ht="15">
      <c r="A43" s="22" t="s">
        <v>3</v>
      </c>
      <c r="B43" s="22" t="s">
        <v>154</v>
      </c>
      <c r="C43" s="22">
        <v>2.5292779999999997</v>
      </c>
      <c r="D43" s="45">
        <f t="shared" si="0"/>
        <v>30.931964861530158</v>
      </c>
      <c r="E43" s="22" t="s">
        <v>97</v>
      </c>
      <c r="G43" s="22">
        <v>8.176907</v>
      </c>
    </row>
    <row r="44" spans="2:7" ht="15">
      <c r="B44" s="22" t="s">
        <v>5</v>
      </c>
      <c r="C44" s="22">
        <v>483.32112799999885</v>
      </c>
      <c r="D44" s="45">
        <f t="shared" si="0"/>
        <v>20.709575128812308</v>
      </c>
      <c r="E44" s="22" t="s">
        <v>97</v>
      </c>
      <c r="G44" s="22">
        <v>2333.805135999993</v>
      </c>
    </row>
    <row r="45" spans="2:7" ht="15">
      <c r="B45" s="22" t="s">
        <v>6</v>
      </c>
      <c r="C45" s="22">
        <v>16.297638</v>
      </c>
      <c r="D45" s="45">
        <f t="shared" si="0"/>
        <v>21.695611031359675</v>
      </c>
      <c r="E45" s="22" t="s">
        <v>97</v>
      </c>
      <c r="G45" s="22">
        <v>75.119516</v>
      </c>
    </row>
    <row r="46" spans="2:7" ht="15">
      <c r="B46" s="22" t="s">
        <v>155</v>
      </c>
      <c r="C46" s="22">
        <v>136.8746790000001</v>
      </c>
      <c r="D46" s="45">
        <f t="shared" si="0"/>
        <v>30.71017429462027</v>
      </c>
      <c r="E46" s="22" t="s">
        <v>97</v>
      </c>
      <c r="G46" s="22">
        <v>445.6981510000009</v>
      </c>
    </row>
    <row r="47" spans="2:7" ht="15">
      <c r="B47" s="22" t="s">
        <v>156</v>
      </c>
      <c r="C47" s="22">
        <v>280.99308400000024</v>
      </c>
      <c r="D47" s="45">
        <f t="shared" si="0"/>
        <v>22.07091056349707</v>
      </c>
      <c r="E47" s="22" t="s">
        <v>97</v>
      </c>
      <c r="G47" s="22">
        <v>1273.137704000001</v>
      </c>
    </row>
    <row r="48" spans="1:4" ht="15">
      <c r="A48" s="22" t="s">
        <v>2</v>
      </c>
      <c r="B48" s="22" t="s">
        <v>153</v>
      </c>
      <c r="D48" s="45"/>
    </row>
    <row r="49" spans="1:7" ht="15">
      <c r="A49" s="22" t="s">
        <v>172</v>
      </c>
      <c r="B49" s="22" t="s">
        <v>157</v>
      </c>
      <c r="C49" s="22" t="s">
        <v>97</v>
      </c>
      <c r="D49" s="45"/>
      <c r="E49" s="22" t="s">
        <v>97</v>
      </c>
      <c r="G49" s="22">
        <v>4.283222</v>
      </c>
    </row>
    <row r="50" spans="2:7" ht="15">
      <c r="B50" s="22" t="s">
        <v>158</v>
      </c>
      <c r="C50" s="22">
        <v>923.5345970000004</v>
      </c>
      <c r="D50" s="45">
        <f t="shared" si="0"/>
        <v>22.323935396193217</v>
      </c>
      <c r="E50" s="22" t="s">
        <v>97</v>
      </c>
      <c r="G50" s="22">
        <v>4136.970388999987</v>
      </c>
    </row>
    <row r="51" spans="1:7" ht="15">
      <c r="A51" s="22" t="s">
        <v>111</v>
      </c>
      <c r="B51" s="22" t="s">
        <v>157</v>
      </c>
      <c r="C51" s="22">
        <v>389.8402589999997</v>
      </c>
      <c r="D51" s="45">
        <f t="shared" si="0"/>
        <v>19.021391826840457</v>
      </c>
      <c r="E51" s="22" t="s">
        <v>97</v>
      </c>
      <c r="G51" s="22">
        <v>2049.48335300001</v>
      </c>
    </row>
    <row r="52" spans="2:7" ht="15">
      <c r="B52" s="22" t="s">
        <v>158</v>
      </c>
      <c r="C52" s="22">
        <v>300.17408499999976</v>
      </c>
      <c r="D52" s="45">
        <f t="shared" si="0"/>
        <v>29.31375734582368</v>
      </c>
      <c r="E52" s="22" t="s">
        <v>97</v>
      </c>
      <c r="G52" s="22">
        <v>1024.0041269999986</v>
      </c>
    </row>
    <row r="53" spans="1:4" ht="15">
      <c r="A53" s="22" t="s">
        <v>173</v>
      </c>
      <c r="B53" s="22" t="s">
        <v>153</v>
      </c>
      <c r="D53" s="45"/>
    </row>
    <row r="54" spans="1:4" ht="15">
      <c r="A54" s="22" t="s">
        <v>174</v>
      </c>
      <c r="B54" s="22" t="s">
        <v>153</v>
      </c>
      <c r="D54" s="45"/>
    </row>
    <row r="55" spans="1:7" ht="15">
      <c r="A55" s="22" t="s">
        <v>114</v>
      </c>
      <c r="B55" s="22" t="s">
        <v>157</v>
      </c>
      <c r="C55" s="22">
        <v>881.3807650000006</v>
      </c>
      <c r="D55" s="45">
        <f t="shared" si="0"/>
        <v>22.169966167495975</v>
      </c>
      <c r="E55" s="22" t="s">
        <v>97</v>
      </c>
      <c r="G55" s="22">
        <v>3975.5620659999845</v>
      </c>
    </row>
    <row r="56" spans="2:7" ht="15">
      <c r="B56" s="22" t="s">
        <v>158</v>
      </c>
      <c r="C56" s="22">
        <v>42.153831999999994</v>
      </c>
      <c r="D56" s="45">
        <f t="shared" si="0"/>
        <v>25.441148490709043</v>
      </c>
      <c r="E56" s="22" t="s">
        <v>97</v>
      </c>
      <c r="G56" s="22">
        <v>165.691545</v>
      </c>
    </row>
    <row r="57" spans="1:7" ht="15">
      <c r="A57" s="22" t="s">
        <v>115</v>
      </c>
      <c r="B57" s="22" t="s">
        <v>157</v>
      </c>
      <c r="C57" s="22">
        <v>771.0839690000017</v>
      </c>
      <c r="D57" s="45">
        <f t="shared" si="0"/>
        <v>22.258668440781864</v>
      </c>
      <c r="E57" s="22" t="s">
        <v>97</v>
      </c>
      <c r="G57" s="22">
        <v>3464.196301999979</v>
      </c>
    </row>
    <row r="58" spans="2:7" ht="15">
      <c r="B58" s="22" t="s">
        <v>158</v>
      </c>
      <c r="C58" s="22">
        <v>148.86401500000008</v>
      </c>
      <c r="D58" s="45">
        <f t="shared" si="0"/>
        <v>22.23000765867772</v>
      </c>
      <c r="E58" s="22" t="s">
        <v>97</v>
      </c>
      <c r="G58" s="22">
        <v>669.6534579999995</v>
      </c>
    </row>
    <row r="59" spans="1:7" ht="15">
      <c r="A59" s="22" t="s">
        <v>116</v>
      </c>
      <c r="B59" s="22" t="s">
        <v>157</v>
      </c>
      <c r="C59" s="22">
        <v>906.3814410000005</v>
      </c>
      <c r="D59" s="45">
        <f t="shared" si="0"/>
        <v>22.217417694423464</v>
      </c>
      <c r="E59" s="22" t="s">
        <v>97</v>
      </c>
      <c r="G59" s="22">
        <v>4079.598508999994</v>
      </c>
    </row>
    <row r="60" spans="2:7" ht="15">
      <c r="B60" s="22" t="s">
        <v>158</v>
      </c>
      <c r="C60" s="22">
        <v>17.153156</v>
      </c>
      <c r="D60" s="45">
        <f t="shared" si="0"/>
        <v>27.82114609104044</v>
      </c>
      <c r="E60" s="22" t="s">
        <v>97</v>
      </c>
      <c r="G60" s="22">
        <v>61.655102000000014</v>
      </c>
    </row>
    <row r="61" spans="1:7" ht="15">
      <c r="A61" s="22" t="s">
        <v>117</v>
      </c>
      <c r="B61" s="22" t="s">
        <v>157</v>
      </c>
      <c r="C61" s="22">
        <v>857.2509220000009</v>
      </c>
      <c r="D61" s="45">
        <f t="shared" si="0"/>
        <v>22.17589989624811</v>
      </c>
      <c r="E61" s="22" t="s">
        <v>97</v>
      </c>
      <c r="G61" s="22">
        <v>3865.6871919999835</v>
      </c>
    </row>
    <row r="62" spans="2:7" ht="15">
      <c r="B62" s="22" t="s">
        <v>158</v>
      </c>
      <c r="C62" s="22">
        <v>66.28367500000002</v>
      </c>
      <c r="D62" s="45">
        <f t="shared" si="0"/>
        <v>24.053611191282375</v>
      </c>
      <c r="E62" s="22" t="s">
        <v>97</v>
      </c>
      <c r="G62" s="22">
        <v>275.5664189999997</v>
      </c>
    </row>
    <row r="63" spans="1:7" ht="15">
      <c r="A63" s="22" t="s">
        <v>0</v>
      </c>
      <c r="B63" s="22" t="s">
        <v>120</v>
      </c>
      <c r="C63" s="22">
        <v>146.0337690000001</v>
      </c>
      <c r="D63" s="45">
        <f t="shared" si="0"/>
        <v>12.921622910163341</v>
      </c>
      <c r="E63" s="22" t="s">
        <v>97</v>
      </c>
      <c r="G63" s="22">
        <v>1130.1503690000043</v>
      </c>
    </row>
    <row r="64" spans="2:7" ht="15">
      <c r="B64" s="22" t="s">
        <v>121</v>
      </c>
      <c r="C64" s="22">
        <v>56.749788</v>
      </c>
      <c r="D64" s="45">
        <f t="shared" si="0"/>
        <v>9.837815013365843</v>
      </c>
      <c r="E64" s="22" t="s">
        <v>97</v>
      </c>
      <c r="G64" s="22">
        <v>576.853578999998</v>
      </c>
    </row>
    <row r="65" spans="2:7" ht="15">
      <c r="B65" s="22" t="s">
        <v>122</v>
      </c>
      <c r="C65" s="22">
        <v>444.0110399999989</v>
      </c>
      <c r="D65" s="45">
        <f t="shared" si="0"/>
        <v>28.758141454916085</v>
      </c>
      <c r="E65" s="22" t="s">
        <v>97</v>
      </c>
      <c r="G65" s="22">
        <v>1543.9490090000131</v>
      </c>
    </row>
    <row r="66" spans="2:7" ht="15">
      <c r="B66" s="22" t="s">
        <v>123</v>
      </c>
      <c r="C66" s="22">
        <v>276.7399999999999</v>
      </c>
      <c r="D66" s="45">
        <f t="shared" si="0"/>
        <v>31.083881468203405</v>
      </c>
      <c r="E66" s="22" t="s">
        <v>97</v>
      </c>
      <c r="G66" s="22">
        <v>890.3006540000006</v>
      </c>
    </row>
    <row r="67" spans="1:7" ht="15">
      <c r="A67" s="22" t="s">
        <v>92</v>
      </c>
      <c r="B67" s="22" t="s">
        <v>124</v>
      </c>
      <c r="C67" s="22">
        <v>227.52412400000017</v>
      </c>
      <c r="D67" s="45">
        <f t="shared" si="0"/>
        <v>11.79860251778475</v>
      </c>
      <c r="E67" s="22" t="s">
        <v>97</v>
      </c>
      <c r="G67" s="22">
        <v>1928.398924000018</v>
      </c>
    </row>
    <row r="68" spans="2:7" ht="15">
      <c r="B68" s="22" t="s">
        <v>4</v>
      </c>
      <c r="C68" s="22">
        <v>696.010473000002</v>
      </c>
      <c r="D68" s="45">
        <f t="shared" si="0"/>
        <v>31.453058218820047</v>
      </c>
      <c r="E68" s="22" t="s">
        <v>97</v>
      </c>
      <c r="G68" s="22">
        <v>2212.8546870000123</v>
      </c>
    </row>
    <row r="69" spans="1:7" s="49" customFormat="1" ht="15">
      <c r="A69" s="49" t="s">
        <v>216</v>
      </c>
      <c r="C69" s="49">
        <f>SUM(C67:C68)</f>
        <v>923.5345970000021</v>
      </c>
      <c r="D69" s="49">
        <f t="shared" si="0"/>
        <v>22.300846162787575</v>
      </c>
      <c r="G69" s="49">
        <f>SUM(G67:G68)</f>
        <v>4141.25361100003</v>
      </c>
    </row>
  </sheetData>
  <sheetProtection/>
  <mergeCells count="2">
    <mergeCell ref="C2:D2"/>
    <mergeCell ref="E2:F2"/>
  </mergeCells>
  <printOptions/>
  <pageMargins left="0.7" right="0.7" top="0.75" bottom="0.75" header="0.3" footer="0.3"/>
  <pageSetup horizontalDpi="600" verticalDpi="600" orientation="portrait" paperSize="9" scale="54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66"/>
  <sheetViews>
    <sheetView zoomScale="90" zoomScaleNormal="90" zoomScaleSheetLayoutView="70" zoomScalePageLayoutView="0" workbookViewId="0" topLeftCell="A1">
      <selection activeCell="A2" sqref="A2"/>
    </sheetView>
  </sheetViews>
  <sheetFormatPr defaultColWidth="9.140625" defaultRowHeight="15"/>
  <cols>
    <col min="1" max="1" width="45.7109375" style="22" customWidth="1"/>
    <col min="2" max="2" width="21.140625" style="22" bestFit="1" customWidth="1"/>
    <col min="3" max="3" width="19.57421875" style="22" customWidth="1"/>
    <col min="4" max="4" width="16.7109375" style="22" customWidth="1"/>
    <col min="5" max="6" width="13.7109375" style="22" customWidth="1"/>
    <col min="7" max="7" width="16.7109375" style="22" customWidth="1"/>
    <col min="8" max="8" width="14.140625" style="22" customWidth="1"/>
    <col min="9" max="9" width="12.57421875" style="22" customWidth="1"/>
    <col min="10" max="16384" width="9.140625" style="22" customWidth="1"/>
  </cols>
  <sheetData>
    <row r="1" s="32" customFormat="1" ht="15.75">
      <c r="A1" s="31" t="s">
        <v>280</v>
      </c>
    </row>
    <row r="2" spans="1:7" s="55" customFormat="1" ht="45" customHeight="1">
      <c r="A2" s="55" t="s">
        <v>97</v>
      </c>
      <c r="B2" s="55" t="s">
        <v>97</v>
      </c>
      <c r="C2" s="82" t="s">
        <v>281</v>
      </c>
      <c r="D2" s="82"/>
      <c r="E2" s="82" t="s">
        <v>282</v>
      </c>
      <c r="F2" s="82"/>
      <c r="G2" s="71" t="s">
        <v>283</v>
      </c>
    </row>
    <row r="3" spans="3:7" s="46" customFormat="1" ht="15">
      <c r="C3" s="46" t="s">
        <v>159</v>
      </c>
      <c r="D3" s="46" t="s">
        <v>215</v>
      </c>
      <c r="E3" s="46" t="s">
        <v>159</v>
      </c>
      <c r="F3" s="46" t="s">
        <v>284</v>
      </c>
      <c r="G3" s="46" t="s">
        <v>159</v>
      </c>
    </row>
    <row r="4" spans="1:7" ht="15">
      <c r="A4" s="22" t="s">
        <v>225</v>
      </c>
      <c r="B4" s="22" t="s">
        <v>8</v>
      </c>
      <c r="C4" s="22">
        <v>36.083447000000014</v>
      </c>
      <c r="D4" s="65">
        <f>(C4/G4)*100</f>
        <v>2.328431572699862</v>
      </c>
      <c r="E4" s="22">
        <v>36.083447000000014</v>
      </c>
      <c r="F4" s="65">
        <f>(E4/C4)*100</f>
        <v>100</v>
      </c>
      <c r="G4" s="22">
        <v>1549.6889590000085</v>
      </c>
    </row>
    <row r="5" spans="2:7" ht="15">
      <c r="B5" s="22" t="s">
        <v>9</v>
      </c>
      <c r="C5" s="22">
        <v>26.436869999999995</v>
      </c>
      <c r="D5" s="65">
        <f aca="true" t="shared" si="0" ref="D5:D66">(C5/G5)*100</f>
        <v>2.8298890227181928</v>
      </c>
      <c r="E5" s="22">
        <v>26.436869999999995</v>
      </c>
      <c r="F5" s="65">
        <f aca="true" t="shared" si="1" ref="F5:F66">(E5/C5)*100</f>
        <v>100</v>
      </c>
      <c r="G5" s="22">
        <v>934.2016519999995</v>
      </c>
    </row>
    <row r="6" spans="2:7" ht="15">
      <c r="B6" s="22" t="s">
        <v>10</v>
      </c>
      <c r="C6" s="22">
        <v>157.0531560000001</v>
      </c>
      <c r="D6" s="65">
        <f t="shared" si="0"/>
        <v>7.822789599208435</v>
      </c>
      <c r="E6" s="22">
        <v>157.0531560000001</v>
      </c>
      <c r="F6" s="65">
        <f t="shared" si="1"/>
        <v>100</v>
      </c>
      <c r="G6" s="22">
        <v>2007.6362020000108</v>
      </c>
    </row>
    <row r="7" spans="2:7" ht="15">
      <c r="B7" s="22" t="s">
        <v>11</v>
      </c>
      <c r="C7" s="22">
        <v>326.5149529999995</v>
      </c>
      <c r="D7" s="65">
        <f t="shared" si="0"/>
        <v>16.3228662152341</v>
      </c>
      <c r="E7" s="22">
        <v>326.5149529999995</v>
      </c>
      <c r="F7" s="65">
        <f t="shared" si="1"/>
        <v>100</v>
      </c>
      <c r="G7" s="22">
        <v>2000.3530550000078</v>
      </c>
    </row>
    <row r="8" spans="2:7" ht="15">
      <c r="B8" s="22" t="s">
        <v>12</v>
      </c>
      <c r="C8" s="22">
        <v>195.63736400000008</v>
      </c>
      <c r="D8" s="65">
        <f t="shared" si="0"/>
        <v>19.450562195185313</v>
      </c>
      <c r="E8" s="22">
        <v>195.63736400000008</v>
      </c>
      <c r="F8" s="65">
        <f t="shared" si="1"/>
        <v>100</v>
      </c>
      <c r="G8" s="22">
        <v>1005.818556999998</v>
      </c>
    </row>
    <row r="9" spans="2:7" ht="15">
      <c r="B9" s="22" t="s">
        <v>13</v>
      </c>
      <c r="C9" s="22">
        <v>22.781373</v>
      </c>
      <c r="D9" s="65">
        <f t="shared" si="0"/>
        <v>1.5395097777807007</v>
      </c>
      <c r="E9" s="22">
        <v>22.781373</v>
      </c>
      <c r="F9" s="65">
        <f t="shared" si="1"/>
        <v>100</v>
      </c>
      <c r="G9" s="22">
        <v>1479.780988000009</v>
      </c>
    </row>
    <row r="10" spans="2:7" ht="15">
      <c r="B10" s="22" t="s">
        <v>14</v>
      </c>
      <c r="C10" s="22">
        <v>23.654397</v>
      </c>
      <c r="D10" s="65">
        <f t="shared" si="0"/>
        <v>2.606584629162525</v>
      </c>
      <c r="E10" s="22">
        <v>23.654397</v>
      </c>
      <c r="F10" s="65">
        <f t="shared" si="1"/>
        <v>100</v>
      </c>
      <c r="G10" s="22">
        <v>907.4862459999991</v>
      </c>
    </row>
    <row r="11" spans="2:7" ht="15">
      <c r="B11" s="22" t="s">
        <v>15</v>
      </c>
      <c r="C11" s="22">
        <v>129.81325800000008</v>
      </c>
      <c r="D11" s="65">
        <f t="shared" si="0"/>
        <v>6.498377660236591</v>
      </c>
      <c r="E11" s="22">
        <v>129.81325800000008</v>
      </c>
      <c r="F11" s="65">
        <f t="shared" si="1"/>
        <v>100</v>
      </c>
      <c r="G11" s="22">
        <v>1997.6256350000112</v>
      </c>
    </row>
    <row r="12" spans="2:7" ht="15">
      <c r="B12" s="22" t="s">
        <v>16</v>
      </c>
      <c r="C12" s="22">
        <v>267.84107099999994</v>
      </c>
      <c r="D12" s="65">
        <f t="shared" si="0"/>
        <v>13.822532251958517</v>
      </c>
      <c r="E12" s="22">
        <v>267.84107099999994</v>
      </c>
      <c r="F12" s="65">
        <f t="shared" si="1"/>
        <v>100</v>
      </c>
      <c r="G12" s="22">
        <v>1937.7134820000115</v>
      </c>
    </row>
    <row r="13" spans="2:7" ht="15">
      <c r="B13" s="22" t="s">
        <v>226</v>
      </c>
      <c r="C13" s="22">
        <v>186.27481000000003</v>
      </c>
      <c r="D13" s="65">
        <f t="shared" si="0"/>
        <v>18.116245233501896</v>
      </c>
      <c r="E13" s="22">
        <v>186.27481000000003</v>
      </c>
      <c r="F13" s="65">
        <f t="shared" si="1"/>
        <v>100</v>
      </c>
      <c r="G13" s="22">
        <v>1028.2197419999975</v>
      </c>
    </row>
    <row r="14" spans="1:7" ht="15">
      <c r="A14" s="22" t="s">
        <v>106</v>
      </c>
      <c r="B14" s="22" t="s">
        <v>167</v>
      </c>
      <c r="C14" s="22">
        <v>36.08330899999999</v>
      </c>
      <c r="D14" s="65">
        <f t="shared" si="0"/>
        <v>19.465483889481636</v>
      </c>
      <c r="E14" s="22">
        <v>36.08330899999999</v>
      </c>
      <c r="F14" s="65">
        <f t="shared" si="1"/>
        <v>100</v>
      </c>
      <c r="G14" s="22">
        <v>185.37072700000004</v>
      </c>
    </row>
    <row r="15" spans="2:7" ht="15">
      <c r="B15" s="22" t="s">
        <v>128</v>
      </c>
      <c r="C15" s="22">
        <v>251.70711100000008</v>
      </c>
      <c r="D15" s="65">
        <f t="shared" si="0"/>
        <v>10.627890877502294</v>
      </c>
      <c r="E15" s="22">
        <v>251.70711100000008</v>
      </c>
      <c r="F15" s="65">
        <f t="shared" si="1"/>
        <v>100</v>
      </c>
      <c r="G15" s="22">
        <v>2368.3637129999856</v>
      </c>
    </row>
    <row r="16" spans="2:7" ht="15">
      <c r="B16" s="22" t="s">
        <v>129</v>
      </c>
      <c r="C16" s="22">
        <v>336.64930400000003</v>
      </c>
      <c r="D16" s="65">
        <f t="shared" si="0"/>
        <v>8.012177079697356</v>
      </c>
      <c r="E16" s="22">
        <v>336.64930400000003</v>
      </c>
      <c r="F16" s="65">
        <f t="shared" si="1"/>
        <v>100</v>
      </c>
      <c r="G16" s="22">
        <v>4201.72071399995</v>
      </c>
    </row>
    <row r="17" spans="2:7" ht="15">
      <c r="B17" s="22" t="s">
        <v>168</v>
      </c>
      <c r="C17" s="22">
        <v>747.6509749999988</v>
      </c>
      <c r="D17" s="65">
        <f t="shared" si="0"/>
        <v>9.238163438036608</v>
      </c>
      <c r="E17" s="22">
        <v>747.6509749999988</v>
      </c>
      <c r="F17" s="65">
        <f t="shared" si="1"/>
        <v>100</v>
      </c>
      <c r="G17" s="22">
        <v>8093.069364000097</v>
      </c>
    </row>
    <row r="18" spans="1:7" ht="15">
      <c r="A18" s="22" t="s">
        <v>169</v>
      </c>
      <c r="B18" s="22" t="s">
        <v>131</v>
      </c>
      <c r="C18" s="22">
        <v>272.07178299999987</v>
      </c>
      <c r="D18" s="65">
        <f t="shared" si="0"/>
        <v>14.979597634875796</v>
      </c>
      <c r="E18" s="22">
        <v>272.07178299999987</v>
      </c>
      <c r="F18" s="65">
        <f t="shared" si="1"/>
        <v>100</v>
      </c>
      <c r="G18" s="22">
        <v>1816.2823170000036</v>
      </c>
    </row>
    <row r="19" spans="2:7" ht="15">
      <c r="B19" s="22" t="s">
        <v>132</v>
      </c>
      <c r="C19" s="22">
        <v>374.57341299999973</v>
      </c>
      <c r="D19" s="65">
        <f t="shared" si="0"/>
        <v>9.931480293437412</v>
      </c>
      <c r="E19" s="22">
        <v>374.57341299999973</v>
      </c>
      <c r="F19" s="65">
        <f t="shared" si="1"/>
        <v>100</v>
      </c>
      <c r="G19" s="22">
        <v>3771.5768639999496</v>
      </c>
    </row>
    <row r="20" spans="2:7" ht="15">
      <c r="B20" s="22" t="s">
        <v>133</v>
      </c>
      <c r="C20" s="22">
        <v>695.3509959999985</v>
      </c>
      <c r="D20" s="65">
        <f t="shared" si="0"/>
        <v>7.844900584129198</v>
      </c>
      <c r="E20" s="22">
        <v>695.3509959999985</v>
      </c>
      <c r="F20" s="65">
        <f t="shared" si="1"/>
        <v>100</v>
      </c>
      <c r="G20" s="22">
        <v>8863.732415000184</v>
      </c>
    </row>
    <row r="21" spans="1:7" ht="15">
      <c r="A21" s="22" t="s">
        <v>170</v>
      </c>
      <c r="B21" s="22" t="s">
        <v>134</v>
      </c>
      <c r="C21" s="22">
        <v>784.7628379999993</v>
      </c>
      <c r="D21" s="65">
        <f t="shared" si="0"/>
        <v>6.704442989570297</v>
      </c>
      <c r="E21" s="22">
        <v>784.7628379999993</v>
      </c>
      <c r="F21" s="65">
        <f t="shared" si="1"/>
        <v>100</v>
      </c>
      <c r="G21" s="22">
        <v>11705.116133000283</v>
      </c>
    </row>
    <row r="22" spans="2:7" ht="15">
      <c r="B22" s="22" t="s">
        <v>135</v>
      </c>
      <c r="C22" s="22">
        <v>587.327861</v>
      </c>
      <c r="D22" s="65">
        <f t="shared" si="0"/>
        <v>18.68442750877241</v>
      </c>
      <c r="E22" s="22">
        <v>587.327861</v>
      </c>
      <c r="F22" s="65">
        <f t="shared" si="1"/>
        <v>100</v>
      </c>
      <c r="G22" s="22">
        <v>3143.408385000008</v>
      </c>
    </row>
    <row r="23" spans="1:7" ht="15">
      <c r="A23" s="22" t="s">
        <v>72</v>
      </c>
      <c r="B23" s="22" t="s">
        <v>136</v>
      </c>
      <c r="C23" s="22">
        <v>256.8391789999996</v>
      </c>
      <c r="D23" s="65">
        <f t="shared" si="0"/>
        <v>7.9853157657244145</v>
      </c>
      <c r="E23" s="22">
        <v>256.8391789999996</v>
      </c>
      <c r="F23" s="65">
        <f t="shared" si="1"/>
        <v>100</v>
      </c>
      <c r="G23" s="22">
        <v>3216.3935219999353</v>
      </c>
    </row>
    <row r="24" spans="2:7" ht="15">
      <c r="B24" s="22" t="s">
        <v>137</v>
      </c>
      <c r="C24" s="22">
        <v>305.85748699999976</v>
      </c>
      <c r="D24" s="65">
        <f t="shared" si="0"/>
        <v>9.63251854904867</v>
      </c>
      <c r="E24" s="22">
        <v>305.85748699999976</v>
      </c>
      <c r="F24" s="65">
        <f t="shared" si="1"/>
        <v>100</v>
      </c>
      <c r="G24" s="22">
        <v>3175.2597769999306</v>
      </c>
    </row>
    <row r="25" spans="2:7" ht="15">
      <c r="B25" s="22" t="s">
        <v>171</v>
      </c>
      <c r="C25" s="22">
        <v>343.42480200000034</v>
      </c>
      <c r="D25" s="65">
        <f t="shared" si="0"/>
        <v>11.426558147694868</v>
      </c>
      <c r="E25" s="22">
        <v>343.42480200000034</v>
      </c>
      <c r="F25" s="65">
        <f t="shared" si="1"/>
        <v>100</v>
      </c>
      <c r="G25" s="22">
        <v>3005.496472000022</v>
      </c>
    </row>
    <row r="26" spans="2:7" ht="15">
      <c r="B26" s="22" t="s">
        <v>139</v>
      </c>
      <c r="C26" s="22">
        <v>252.8680989999999</v>
      </c>
      <c r="D26" s="65">
        <f t="shared" si="0"/>
        <v>9.04242067044222</v>
      </c>
      <c r="E26" s="22">
        <v>252.8680989999999</v>
      </c>
      <c r="F26" s="65">
        <f t="shared" si="1"/>
        <v>100</v>
      </c>
      <c r="G26" s="22">
        <v>2796.4646660000317</v>
      </c>
    </row>
    <row r="27" spans="2:7" ht="15">
      <c r="B27" s="22" t="s">
        <v>140</v>
      </c>
      <c r="C27" s="22">
        <v>213.10113200000006</v>
      </c>
      <c r="D27" s="65">
        <f t="shared" si="0"/>
        <v>8.026679830893944</v>
      </c>
      <c r="E27" s="22">
        <v>213.10113200000006</v>
      </c>
      <c r="F27" s="65">
        <f t="shared" si="1"/>
        <v>100</v>
      </c>
      <c r="G27" s="22">
        <v>2654.9100810000373</v>
      </c>
    </row>
    <row r="28" spans="1:7" ht="15">
      <c r="A28" s="22" t="s">
        <v>1</v>
      </c>
      <c r="B28" s="22" t="s">
        <v>141</v>
      </c>
      <c r="C28" s="22">
        <v>91.92392600000005</v>
      </c>
      <c r="D28" s="65">
        <f t="shared" si="0"/>
        <v>10.053842831868462</v>
      </c>
      <c r="E28" s="22">
        <v>91.92392600000005</v>
      </c>
      <c r="F28" s="65">
        <f t="shared" si="1"/>
        <v>100</v>
      </c>
      <c r="G28" s="22">
        <v>914.3163219999968</v>
      </c>
    </row>
    <row r="29" spans="2:7" ht="15">
      <c r="B29" s="22" t="s">
        <v>142</v>
      </c>
      <c r="C29" s="22">
        <v>66.54037799999999</v>
      </c>
      <c r="D29" s="65">
        <f t="shared" si="0"/>
        <v>15.203875998467623</v>
      </c>
      <c r="E29" s="22">
        <v>66.54037799999999</v>
      </c>
      <c r="F29" s="65">
        <f t="shared" si="1"/>
        <v>100</v>
      </c>
      <c r="G29" s="22">
        <v>437.65404299999886</v>
      </c>
    </row>
    <row r="30" spans="2:7" ht="15">
      <c r="B30" s="22" t="s">
        <v>143</v>
      </c>
      <c r="C30" s="22">
        <v>72.40745200000003</v>
      </c>
      <c r="D30" s="65">
        <f t="shared" si="0"/>
        <v>10.37287519481234</v>
      </c>
      <c r="E30" s="22">
        <v>72.40745200000003</v>
      </c>
      <c r="F30" s="65">
        <f t="shared" si="1"/>
        <v>100</v>
      </c>
      <c r="G30" s="22">
        <v>698.0461120000007</v>
      </c>
    </row>
    <row r="31" spans="2:7" ht="15">
      <c r="B31" s="22" t="s">
        <v>144</v>
      </c>
      <c r="C31" s="22">
        <v>166.176271</v>
      </c>
      <c r="D31" s="65">
        <f t="shared" si="0"/>
        <v>8.879423056665923</v>
      </c>
      <c r="E31" s="22">
        <v>166.176271</v>
      </c>
      <c r="F31" s="65">
        <f t="shared" si="1"/>
        <v>100</v>
      </c>
      <c r="G31" s="22">
        <v>1871.475995000023</v>
      </c>
    </row>
    <row r="32" spans="2:7" ht="15">
      <c r="B32" s="22" t="s">
        <v>145</v>
      </c>
      <c r="C32" s="22">
        <v>33.762488</v>
      </c>
      <c r="D32" s="65">
        <f t="shared" si="0"/>
        <v>7.866735008084919</v>
      </c>
      <c r="E32" s="22">
        <v>33.762488</v>
      </c>
      <c r="F32" s="65">
        <f t="shared" si="1"/>
        <v>100</v>
      </c>
      <c r="G32" s="22">
        <v>429.18044099999696</v>
      </c>
    </row>
    <row r="33" spans="2:7" ht="15">
      <c r="B33" s="22" t="s">
        <v>146</v>
      </c>
      <c r="C33" s="22">
        <v>30.113720000000004</v>
      </c>
      <c r="D33" s="65">
        <f t="shared" si="0"/>
        <v>6.501851637213399</v>
      </c>
      <c r="E33" s="22">
        <v>30.113720000000004</v>
      </c>
      <c r="F33" s="65">
        <f t="shared" si="1"/>
        <v>100</v>
      </c>
      <c r="G33" s="22">
        <v>463.1560619999985</v>
      </c>
    </row>
    <row r="34" spans="2:7" ht="15">
      <c r="B34" s="22" t="s">
        <v>147</v>
      </c>
      <c r="C34" s="22">
        <v>57.382932000000004</v>
      </c>
      <c r="D34" s="65">
        <f t="shared" si="0"/>
        <v>7.512288227953764</v>
      </c>
      <c r="E34" s="22">
        <v>57.382932000000004</v>
      </c>
      <c r="F34" s="65">
        <f t="shared" si="1"/>
        <v>100</v>
      </c>
      <c r="G34" s="22">
        <v>763.8542380000009</v>
      </c>
    </row>
    <row r="35" spans="2:7" ht="15">
      <c r="B35" s="22" t="s">
        <v>148</v>
      </c>
      <c r="C35" s="22">
        <v>94.89831099999998</v>
      </c>
      <c r="D35" s="65">
        <f t="shared" si="0"/>
        <v>7.300121773890857</v>
      </c>
      <c r="E35" s="22">
        <v>94.89831099999998</v>
      </c>
      <c r="F35" s="65">
        <f t="shared" si="1"/>
        <v>100</v>
      </c>
      <c r="G35" s="22">
        <v>1299.9551780000045</v>
      </c>
    </row>
    <row r="36" spans="2:7" ht="15">
      <c r="B36" s="22" t="s">
        <v>149</v>
      </c>
      <c r="C36" s="22">
        <v>58.07629599999998</v>
      </c>
      <c r="D36" s="65">
        <f t="shared" si="0"/>
        <v>10.934709496048825</v>
      </c>
      <c r="E36" s="22">
        <v>58.07629599999998</v>
      </c>
      <c r="F36" s="65">
        <f t="shared" si="1"/>
        <v>100</v>
      </c>
      <c r="G36" s="22">
        <v>531.1187830000002</v>
      </c>
    </row>
    <row r="37" spans="2:7" ht="15">
      <c r="B37" s="22" t="s">
        <v>150</v>
      </c>
      <c r="C37" s="22">
        <v>124.05619499999996</v>
      </c>
      <c r="D37" s="65">
        <f t="shared" si="0"/>
        <v>9.354078857484396</v>
      </c>
      <c r="E37" s="22">
        <v>124.05619499999996</v>
      </c>
      <c r="F37" s="65">
        <f t="shared" si="1"/>
        <v>100</v>
      </c>
      <c r="G37" s="22">
        <v>1326.2256699999914</v>
      </c>
    </row>
    <row r="38" spans="2:7" ht="15">
      <c r="B38" s="22" t="s">
        <v>151</v>
      </c>
      <c r="C38" s="22">
        <v>7.452839</v>
      </c>
      <c r="D38" s="65">
        <f t="shared" si="0"/>
        <v>7.995306901276841</v>
      </c>
      <c r="E38" s="22">
        <v>7.452839</v>
      </c>
      <c r="F38" s="65">
        <f t="shared" si="1"/>
        <v>100</v>
      </c>
      <c r="G38" s="22">
        <v>93.21517099999988</v>
      </c>
    </row>
    <row r="39" spans="2:7" ht="15">
      <c r="B39" s="22" t="s">
        <v>152</v>
      </c>
      <c r="C39" s="22">
        <v>569.2998909999998</v>
      </c>
      <c r="D39" s="65">
        <f t="shared" si="0"/>
        <v>9.456295945349416</v>
      </c>
      <c r="E39" s="22">
        <v>569.2998909999998</v>
      </c>
      <c r="F39" s="65">
        <f t="shared" si="1"/>
        <v>100</v>
      </c>
      <c r="G39" s="22">
        <v>6020.326503000154</v>
      </c>
    </row>
    <row r="40" spans="1:7" ht="15">
      <c r="A40" s="22" t="s">
        <v>3</v>
      </c>
      <c r="B40" s="22" t="s">
        <v>154</v>
      </c>
      <c r="C40" s="22">
        <v>4.013267</v>
      </c>
      <c r="D40" s="65">
        <f t="shared" si="0"/>
        <v>13.600973511417747</v>
      </c>
      <c r="E40" s="22">
        <v>4.013267</v>
      </c>
      <c r="F40" s="65">
        <f t="shared" si="1"/>
        <v>100</v>
      </c>
      <c r="G40" s="22">
        <v>29.507204000000016</v>
      </c>
    </row>
    <row r="41" spans="2:7" ht="15">
      <c r="B41" s="22" t="s">
        <v>5</v>
      </c>
      <c r="C41" s="22">
        <v>734.2316169999987</v>
      </c>
      <c r="D41" s="65">
        <f t="shared" si="0"/>
        <v>8.986838376218632</v>
      </c>
      <c r="E41" s="22">
        <v>734.2316169999987</v>
      </c>
      <c r="F41" s="65">
        <f t="shared" si="1"/>
        <v>100</v>
      </c>
      <c r="G41" s="22">
        <v>8170.077020000212</v>
      </c>
    </row>
    <row r="42" spans="2:7" ht="15">
      <c r="B42" s="22" t="s">
        <v>6</v>
      </c>
      <c r="C42" s="22">
        <v>4.976208</v>
      </c>
      <c r="D42" s="65">
        <f t="shared" si="0"/>
        <v>3.0640800557452006</v>
      </c>
      <c r="E42" s="22">
        <v>4.976208</v>
      </c>
      <c r="F42" s="65">
        <f t="shared" si="1"/>
        <v>100</v>
      </c>
      <c r="G42" s="22">
        <v>162.40463400000036</v>
      </c>
    </row>
    <row r="43" spans="2:7" ht="15">
      <c r="B43" s="22" t="s">
        <v>155</v>
      </c>
      <c r="C43" s="22">
        <v>104.50490300000006</v>
      </c>
      <c r="D43" s="65">
        <f t="shared" si="0"/>
        <v>7.770185040624539</v>
      </c>
      <c r="E43" s="22">
        <v>104.50490300000006</v>
      </c>
      <c r="F43" s="65">
        <f t="shared" si="1"/>
        <v>100</v>
      </c>
      <c r="G43" s="22">
        <v>1344.947416999999</v>
      </c>
    </row>
    <row r="44" spans="2:7" ht="15">
      <c r="B44" s="22" t="s">
        <v>156</v>
      </c>
      <c r="C44" s="22">
        <v>350.0313689999995</v>
      </c>
      <c r="D44" s="65">
        <f t="shared" si="0"/>
        <v>8.205434117051258</v>
      </c>
      <c r="E44" s="22">
        <v>350.0313689999995</v>
      </c>
      <c r="F44" s="65">
        <f t="shared" si="1"/>
        <v>100</v>
      </c>
      <c r="G44" s="22">
        <v>4265.848265999951</v>
      </c>
    </row>
    <row r="45" spans="1:6" ht="15">
      <c r="A45" s="22" t="s">
        <v>2</v>
      </c>
      <c r="B45" s="22" t="s">
        <v>153</v>
      </c>
      <c r="D45" s="65"/>
      <c r="F45" s="65"/>
    </row>
    <row r="46" spans="1:7" ht="15">
      <c r="A46" s="22" t="s">
        <v>172</v>
      </c>
      <c r="B46" s="22" t="s">
        <v>157</v>
      </c>
      <c r="C46" s="22">
        <v>67.971323</v>
      </c>
      <c r="D46" s="65">
        <f t="shared" si="0"/>
        <v>29.831182885725767</v>
      </c>
      <c r="E46" s="22">
        <v>67.971323</v>
      </c>
      <c r="F46" s="65">
        <f t="shared" si="1"/>
        <v>100</v>
      </c>
      <c r="G46" s="22">
        <v>227.8532609999998</v>
      </c>
    </row>
    <row r="47" spans="2:7" ht="15">
      <c r="B47" s="22" t="s">
        <v>158</v>
      </c>
      <c r="C47" s="22">
        <v>1304.1193760000042</v>
      </c>
      <c r="D47" s="65">
        <f t="shared" si="0"/>
        <v>8.919695635558428</v>
      </c>
      <c r="E47" s="22">
        <v>1304.1193760000042</v>
      </c>
      <c r="F47" s="65">
        <f t="shared" si="1"/>
        <v>100</v>
      </c>
      <c r="G47" s="22">
        <v>14620.671257000333</v>
      </c>
    </row>
    <row r="48" spans="1:7" ht="15">
      <c r="A48" s="22" t="s">
        <v>111</v>
      </c>
      <c r="B48" s="22" t="s">
        <v>157</v>
      </c>
      <c r="C48" s="22">
        <v>871.7951379999989</v>
      </c>
      <c r="D48" s="65">
        <f t="shared" si="0"/>
        <v>9.717941600481542</v>
      </c>
      <c r="E48" s="22">
        <v>871.7951379999989</v>
      </c>
      <c r="F48" s="65">
        <f t="shared" si="1"/>
        <v>100</v>
      </c>
      <c r="G48" s="22">
        <v>8970.985563000295</v>
      </c>
    </row>
    <row r="49" spans="2:7" ht="15">
      <c r="B49" s="22" t="s">
        <v>158</v>
      </c>
      <c r="C49" s="22">
        <v>384.8108769999999</v>
      </c>
      <c r="D49" s="65">
        <f t="shared" si="0"/>
        <v>9.006703506488114</v>
      </c>
      <c r="E49" s="22">
        <v>384.8108769999999</v>
      </c>
      <c r="F49" s="65">
        <f t="shared" si="1"/>
        <v>100</v>
      </c>
      <c r="G49" s="22">
        <v>4272.494111999975</v>
      </c>
    </row>
    <row r="50" spans="1:6" ht="15">
      <c r="A50" s="22" t="s">
        <v>173</v>
      </c>
      <c r="B50" s="22" t="s">
        <v>153</v>
      </c>
      <c r="D50" s="65"/>
      <c r="F50" s="65"/>
    </row>
    <row r="51" spans="1:6" ht="15">
      <c r="A51" s="22" t="s">
        <v>174</v>
      </c>
      <c r="B51" s="22" t="s">
        <v>153</v>
      </c>
      <c r="D51" s="65"/>
      <c r="F51" s="65"/>
    </row>
    <row r="52" spans="1:7" ht="15">
      <c r="A52" s="22" t="s">
        <v>114</v>
      </c>
      <c r="B52" s="22" t="s">
        <v>157</v>
      </c>
      <c r="C52" s="22">
        <v>1179.5502459999982</v>
      </c>
      <c r="D52" s="65">
        <f t="shared" si="0"/>
        <v>8.494203615171566</v>
      </c>
      <c r="E52" s="22">
        <v>1179.5502459999982</v>
      </c>
      <c r="F52" s="65">
        <f t="shared" si="1"/>
        <v>100</v>
      </c>
      <c r="G52" s="22">
        <v>13886.531327000379</v>
      </c>
    </row>
    <row r="53" spans="2:7" ht="15">
      <c r="B53" s="22" t="s">
        <v>158</v>
      </c>
      <c r="C53" s="22">
        <v>192.54045300000004</v>
      </c>
      <c r="D53" s="65">
        <f t="shared" si="0"/>
        <v>20.014741767543377</v>
      </c>
      <c r="E53" s="22">
        <v>192.54045300000004</v>
      </c>
      <c r="F53" s="65">
        <f t="shared" si="1"/>
        <v>100</v>
      </c>
      <c r="G53" s="22">
        <v>961.9931909999985</v>
      </c>
    </row>
    <row r="54" spans="1:7" ht="15">
      <c r="A54" s="22" t="s">
        <v>115</v>
      </c>
      <c r="B54" s="22" t="s">
        <v>157</v>
      </c>
      <c r="C54" s="22" t="s">
        <v>97</v>
      </c>
      <c r="D54" s="65"/>
      <c r="E54" s="22" t="s">
        <v>97</v>
      </c>
      <c r="F54" s="65"/>
      <c r="G54" s="22">
        <v>11187.820058000212</v>
      </c>
    </row>
    <row r="55" spans="2:7" ht="15">
      <c r="B55" s="22" t="s">
        <v>158</v>
      </c>
      <c r="C55" s="22">
        <v>1372.0906990000055</v>
      </c>
      <c r="D55" s="65">
        <f t="shared" si="0"/>
        <v>38.371677897905094</v>
      </c>
      <c r="E55" s="22">
        <v>1372.0906990000055</v>
      </c>
      <c r="F55" s="65">
        <f t="shared" si="1"/>
        <v>100</v>
      </c>
      <c r="G55" s="22">
        <v>3575.790202999997</v>
      </c>
    </row>
    <row r="56" spans="1:7" ht="15">
      <c r="A56" s="22" t="s">
        <v>116</v>
      </c>
      <c r="B56" s="22" t="s">
        <v>157</v>
      </c>
      <c r="C56" s="22">
        <v>1303.8266690000019</v>
      </c>
      <c r="D56" s="65">
        <f t="shared" si="0"/>
        <v>9.018499114794281</v>
      </c>
      <c r="E56" s="22">
        <v>1303.8266690000019</v>
      </c>
      <c r="F56" s="65">
        <f t="shared" si="1"/>
        <v>100</v>
      </c>
      <c r="G56" s="22">
        <v>14457.246737000354</v>
      </c>
    </row>
    <row r="57" spans="2:7" ht="15">
      <c r="B57" s="22" t="s">
        <v>158</v>
      </c>
      <c r="C57" s="22">
        <v>65.08104200000001</v>
      </c>
      <c r="D57" s="65">
        <f t="shared" si="0"/>
        <v>17.068095257004142</v>
      </c>
      <c r="E57" s="22">
        <v>65.08104200000001</v>
      </c>
      <c r="F57" s="65">
        <f t="shared" si="1"/>
        <v>100</v>
      </c>
      <c r="G57" s="22">
        <v>381.3023129999995</v>
      </c>
    </row>
    <row r="58" spans="1:7" ht="15">
      <c r="A58" s="22" t="s">
        <v>117</v>
      </c>
      <c r="B58" s="22" t="s">
        <v>157</v>
      </c>
      <c r="C58" s="22">
        <v>1215.1515059999997</v>
      </c>
      <c r="D58" s="65">
        <f t="shared" si="0"/>
        <v>8.903595837976537</v>
      </c>
      <c r="E58" s="22">
        <v>1215.1515059999997</v>
      </c>
      <c r="F58" s="65">
        <f t="shared" si="1"/>
        <v>100</v>
      </c>
      <c r="G58" s="22">
        <v>13647.873602000327</v>
      </c>
    </row>
    <row r="59" spans="2:7" ht="15">
      <c r="B59" s="22" t="s">
        <v>158</v>
      </c>
      <c r="C59" s="22">
        <v>156.9391930000001</v>
      </c>
      <c r="D59" s="65">
        <f t="shared" si="0"/>
        <v>13.071175885397809</v>
      </c>
      <c r="E59" s="22">
        <v>156.9391930000001</v>
      </c>
      <c r="F59" s="65">
        <f t="shared" si="1"/>
        <v>100</v>
      </c>
      <c r="G59" s="22">
        <v>1200.6509160000014</v>
      </c>
    </row>
    <row r="60" spans="1:7" ht="15">
      <c r="A60" s="22" t="s">
        <v>0</v>
      </c>
      <c r="B60" s="22" t="s">
        <v>120</v>
      </c>
      <c r="C60" s="22">
        <v>403.0825330000006</v>
      </c>
      <c r="D60" s="65">
        <f t="shared" si="0"/>
        <v>9.218963748790959</v>
      </c>
      <c r="E60" s="22">
        <v>403.0825330000006</v>
      </c>
      <c r="F60" s="65">
        <f t="shared" si="1"/>
        <v>100</v>
      </c>
      <c r="G60" s="22">
        <v>4372.319319000075</v>
      </c>
    </row>
    <row r="61" spans="2:7" ht="15">
      <c r="B61" s="22" t="s">
        <v>121</v>
      </c>
      <c r="C61" s="22">
        <v>227.8505330000001</v>
      </c>
      <c r="D61" s="65">
        <f t="shared" si="0"/>
        <v>10.632765258065897</v>
      </c>
      <c r="E61" s="22">
        <v>227.8505330000001</v>
      </c>
      <c r="F61" s="65">
        <f t="shared" si="1"/>
        <v>100</v>
      </c>
      <c r="G61" s="22">
        <v>2142.9094640000185</v>
      </c>
    </row>
    <row r="62" spans="2:7" ht="15">
      <c r="B62" s="22" t="s">
        <v>122</v>
      </c>
      <c r="C62" s="22">
        <v>487.99142200000017</v>
      </c>
      <c r="D62" s="65">
        <f t="shared" si="0"/>
        <v>9.346624359288338</v>
      </c>
      <c r="E62" s="22">
        <v>487.99142200000017</v>
      </c>
      <c r="F62" s="65">
        <f t="shared" si="1"/>
        <v>100</v>
      </c>
      <c r="G62" s="22">
        <v>5221.044553000056</v>
      </c>
    </row>
    <row r="63" spans="2:7" ht="15">
      <c r="B63" s="22" t="s">
        <v>123</v>
      </c>
      <c r="C63" s="22">
        <v>253.16621100000012</v>
      </c>
      <c r="D63" s="65">
        <f t="shared" si="0"/>
        <v>8.13450445337507</v>
      </c>
      <c r="E63" s="22">
        <v>253.16621100000012</v>
      </c>
      <c r="F63" s="65">
        <f t="shared" si="1"/>
        <v>100</v>
      </c>
      <c r="G63" s="22">
        <v>3112.2511819999</v>
      </c>
    </row>
    <row r="64" spans="1:7" ht="15">
      <c r="A64" s="22" t="s">
        <v>92</v>
      </c>
      <c r="B64" s="22" t="s">
        <v>124</v>
      </c>
      <c r="C64" s="22">
        <v>690.8262319999995</v>
      </c>
      <c r="D64" s="65">
        <f t="shared" si="0"/>
        <v>9.402304857242456</v>
      </c>
      <c r="E64" s="22">
        <v>690.8262319999995</v>
      </c>
      <c r="F64" s="65">
        <f t="shared" si="1"/>
        <v>100</v>
      </c>
      <c r="G64" s="22">
        <v>7347.413665999848</v>
      </c>
    </row>
    <row r="65" spans="2:7" ht="15">
      <c r="B65" s="22" t="s">
        <v>4</v>
      </c>
      <c r="C65" s="22">
        <v>681.2644670000011</v>
      </c>
      <c r="D65" s="65">
        <f t="shared" si="0"/>
        <v>9.082181032137909</v>
      </c>
      <c r="E65" s="22">
        <v>681.2644670000011</v>
      </c>
      <c r="F65" s="65">
        <f t="shared" si="1"/>
        <v>100</v>
      </c>
      <c r="G65" s="22">
        <v>7501.110852000208</v>
      </c>
    </row>
    <row r="66" spans="1:7" s="51" customFormat="1" ht="15">
      <c r="A66" s="51" t="s">
        <v>216</v>
      </c>
      <c r="C66" s="49">
        <f>SUM(C64:C65)</f>
        <v>1372.0906990000008</v>
      </c>
      <c r="D66" s="66">
        <f t="shared" si="0"/>
        <v>9.240586142661448</v>
      </c>
      <c r="E66" s="49">
        <f>SUM(E64:E65)</f>
        <v>1372.0906990000008</v>
      </c>
      <c r="F66" s="66">
        <f t="shared" si="1"/>
        <v>100</v>
      </c>
      <c r="G66" s="49">
        <f>SUM(G64:G65)</f>
        <v>14848.524518000057</v>
      </c>
    </row>
  </sheetData>
  <sheetProtection/>
  <mergeCells count="2">
    <mergeCell ref="C2:D2"/>
    <mergeCell ref="E2:F2"/>
  </mergeCells>
  <printOptions/>
  <pageMargins left="0.7" right="0.7" top="0.75" bottom="0.75" header="0.3" footer="0.3"/>
  <pageSetup horizontalDpi="600" verticalDpi="600" orientation="landscape" paperSize="9" scale="5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62"/>
  <sheetViews>
    <sheetView zoomScale="90" zoomScaleNormal="90" zoomScaleSheetLayoutView="70" zoomScalePageLayoutView="0" workbookViewId="0" topLeftCell="A1">
      <selection activeCell="A2" sqref="A2"/>
    </sheetView>
  </sheetViews>
  <sheetFormatPr defaultColWidth="9.140625" defaultRowHeight="15"/>
  <cols>
    <col min="1" max="1" width="36.00390625" style="23" customWidth="1"/>
    <col min="2" max="2" width="21.140625" style="23" bestFit="1" customWidth="1"/>
    <col min="3" max="4" width="12.7109375" style="22" customWidth="1"/>
    <col min="5" max="6" width="12.421875" style="22" customWidth="1"/>
    <col min="7" max="7" width="16.28125" style="22" customWidth="1"/>
    <col min="8" max="8" width="8.00390625" style="26" customWidth="1"/>
    <col min="9" max="9" width="21.140625" style="26" customWidth="1"/>
    <col min="10" max="16384" width="9.140625" style="23" customWidth="1"/>
  </cols>
  <sheetData>
    <row r="1" spans="1:9" s="33" customFormat="1" ht="15.75">
      <c r="A1" s="31" t="s">
        <v>285</v>
      </c>
      <c r="B1" s="32"/>
      <c r="C1" s="32"/>
      <c r="D1" s="32"/>
      <c r="E1" s="32"/>
      <c r="F1" s="32"/>
      <c r="G1" s="32"/>
      <c r="H1" s="32"/>
      <c r="I1" s="32"/>
    </row>
    <row r="2" spans="1:7" s="55" customFormat="1" ht="30" customHeight="1">
      <c r="A2" s="54" t="s">
        <v>97</v>
      </c>
      <c r="B2" s="54" t="s">
        <v>97</v>
      </c>
      <c r="C2" s="78" t="s">
        <v>286</v>
      </c>
      <c r="D2" s="78"/>
      <c r="E2" s="78" t="s">
        <v>287</v>
      </c>
      <c r="F2" s="78"/>
      <c r="G2" s="63" t="s">
        <v>288</v>
      </c>
    </row>
    <row r="3" spans="1:7" s="46" customFormat="1" ht="15">
      <c r="A3" s="47"/>
      <c r="B3" s="47"/>
      <c r="C3" s="47" t="s">
        <v>159</v>
      </c>
      <c r="D3" s="46" t="s">
        <v>215</v>
      </c>
      <c r="E3" s="47" t="s">
        <v>159</v>
      </c>
      <c r="F3" s="47" t="s">
        <v>295</v>
      </c>
      <c r="G3" s="47" t="s">
        <v>159</v>
      </c>
    </row>
    <row r="4" spans="1:9" ht="15">
      <c r="A4" s="22" t="s">
        <v>289</v>
      </c>
      <c r="B4" s="22" t="s">
        <v>290</v>
      </c>
      <c r="C4" s="22">
        <v>433.56127899999944</v>
      </c>
      <c r="D4" s="65">
        <f>(C4/G4)*100</f>
        <v>15.692494927329983</v>
      </c>
      <c r="E4" s="22">
        <v>50.190632</v>
      </c>
      <c r="F4" s="65">
        <f>(E4/G4)*100</f>
        <v>1.8166203399807919</v>
      </c>
      <c r="G4" s="22">
        <v>2762.8575379999706</v>
      </c>
      <c r="H4" s="22"/>
      <c r="I4" s="22"/>
    </row>
    <row r="5" spans="1:9" ht="15">
      <c r="A5" s="22"/>
      <c r="B5" s="22" t="s">
        <v>291</v>
      </c>
      <c r="C5" s="22">
        <v>256.52873699999964</v>
      </c>
      <c r="D5" s="65">
        <f aca="true" t="shared" si="0" ref="D5:D61">(C5/G5)*100</f>
        <v>20.602538115889033</v>
      </c>
      <c r="E5" s="22">
        <v>60.031434000000026</v>
      </c>
      <c r="F5" s="65">
        <f aca="true" t="shared" si="1" ref="F5:F61">(E5/G5)*100</f>
        <v>4.821291842778921</v>
      </c>
      <c r="G5" s="22">
        <v>1245.1317190000016</v>
      </c>
      <c r="H5" s="22"/>
      <c r="I5" s="22"/>
    </row>
    <row r="6" spans="1:9" ht="15">
      <c r="A6" s="22"/>
      <c r="B6" s="22" t="s">
        <v>292</v>
      </c>
      <c r="C6" s="22">
        <v>555.2291549999995</v>
      </c>
      <c r="D6" s="65">
        <f t="shared" si="0"/>
        <v>20.359139656921514</v>
      </c>
      <c r="E6" s="22">
        <v>45.064640000000004</v>
      </c>
      <c r="F6" s="65">
        <f t="shared" si="1"/>
        <v>1.6524299761400179</v>
      </c>
      <c r="G6" s="22">
        <v>2727.173958999971</v>
      </c>
      <c r="H6" s="22"/>
      <c r="I6" s="22"/>
    </row>
    <row r="7" spans="1:9" ht="15">
      <c r="A7" s="22"/>
      <c r="B7" s="22" t="s">
        <v>293</v>
      </c>
      <c r="C7" s="22">
        <v>332.10908699999976</v>
      </c>
      <c r="D7" s="65">
        <f t="shared" si="0"/>
        <v>27.48871582671482</v>
      </c>
      <c r="E7" s="22">
        <v>20.465055999999993</v>
      </c>
      <c r="F7" s="65">
        <f t="shared" si="1"/>
        <v>1.6938955625800305</v>
      </c>
      <c r="G7" s="22">
        <v>1208.1651579999987</v>
      </c>
      <c r="H7" s="22"/>
      <c r="I7" s="22"/>
    </row>
    <row r="8" spans="1:9" ht="15">
      <c r="A8" s="22" t="s">
        <v>294</v>
      </c>
      <c r="B8" s="22" t="s">
        <v>157</v>
      </c>
      <c r="C8" s="22">
        <v>234.66346900000008</v>
      </c>
      <c r="D8" s="65">
        <f t="shared" si="0"/>
        <v>13.701903966964332</v>
      </c>
      <c r="E8" s="22">
        <v>20.93089</v>
      </c>
      <c r="F8" s="65">
        <f t="shared" si="1"/>
        <v>1.2221461054216922</v>
      </c>
      <c r="G8" s="22">
        <v>1712.6340220000093</v>
      </c>
      <c r="H8" s="22"/>
      <c r="I8" s="22"/>
    </row>
    <row r="9" spans="1:9" ht="15">
      <c r="A9" s="22"/>
      <c r="B9" s="22" t="s">
        <v>158</v>
      </c>
      <c r="C9" s="22">
        <v>1340.6898550000008</v>
      </c>
      <c r="D9" s="65">
        <f t="shared" si="0"/>
        <v>21.552688019118378</v>
      </c>
      <c r="E9" s="22">
        <v>154.82087200000007</v>
      </c>
      <c r="F9" s="65">
        <f t="shared" si="1"/>
        <v>2.4888723820945593</v>
      </c>
      <c r="G9" s="22">
        <v>6220.522720000112</v>
      </c>
      <c r="H9" s="22"/>
      <c r="I9" s="22"/>
    </row>
    <row r="10" spans="1:9" ht="15">
      <c r="A10" s="22" t="s">
        <v>106</v>
      </c>
      <c r="B10" s="22" t="s">
        <v>167</v>
      </c>
      <c r="C10" s="22">
        <v>16.665498</v>
      </c>
      <c r="D10" s="65">
        <f t="shared" si="0"/>
        <v>18.74816594923842</v>
      </c>
      <c r="E10" s="22" t="s">
        <v>97</v>
      </c>
      <c r="F10" s="65"/>
      <c r="G10" s="22">
        <v>88.89135099999997</v>
      </c>
      <c r="H10" s="22"/>
      <c r="I10" s="22"/>
    </row>
    <row r="11" spans="1:9" ht="15">
      <c r="A11" s="22"/>
      <c r="B11" s="22" t="s">
        <v>128</v>
      </c>
      <c r="C11" s="22">
        <v>203.23062400000006</v>
      </c>
      <c r="D11" s="65">
        <f t="shared" si="0"/>
        <v>20.06887768166421</v>
      </c>
      <c r="E11" s="22">
        <v>15.850159</v>
      </c>
      <c r="F11" s="65">
        <f t="shared" si="1"/>
        <v>1.5651917803781823</v>
      </c>
      <c r="G11" s="22">
        <v>1012.6656169999997</v>
      </c>
      <c r="H11" s="22"/>
      <c r="I11" s="22"/>
    </row>
    <row r="12" spans="1:9" ht="15">
      <c r="A12" s="22"/>
      <c r="B12" s="22" t="s">
        <v>129</v>
      </c>
      <c r="C12" s="22">
        <v>487.37738099999973</v>
      </c>
      <c r="D12" s="65">
        <f t="shared" si="0"/>
        <v>20.540073742860194</v>
      </c>
      <c r="E12" s="22">
        <v>50.74831</v>
      </c>
      <c r="F12" s="65">
        <f t="shared" si="1"/>
        <v>2.1387410872182633</v>
      </c>
      <c r="G12" s="22">
        <v>2372.812225999987</v>
      </c>
      <c r="H12" s="22"/>
      <c r="I12" s="22"/>
    </row>
    <row r="13" spans="1:9" ht="15">
      <c r="A13" s="22"/>
      <c r="B13" s="22" t="s">
        <v>168</v>
      </c>
      <c r="C13" s="22">
        <v>870.1547549999983</v>
      </c>
      <c r="D13" s="65">
        <f t="shared" si="0"/>
        <v>19.471083085614534</v>
      </c>
      <c r="E13" s="22">
        <v>109.15329299999992</v>
      </c>
      <c r="F13" s="65">
        <f t="shared" si="1"/>
        <v>2.442476840882666</v>
      </c>
      <c r="G13" s="22">
        <v>4468.959180000002</v>
      </c>
      <c r="H13" s="22"/>
      <c r="I13" s="22"/>
    </row>
    <row r="14" spans="1:9" ht="15">
      <c r="A14" s="22" t="s">
        <v>169</v>
      </c>
      <c r="B14" s="22" t="s">
        <v>131</v>
      </c>
      <c r="C14" s="22">
        <v>224.67815199999973</v>
      </c>
      <c r="D14" s="65">
        <f t="shared" si="0"/>
        <v>22.788610469580277</v>
      </c>
      <c r="E14" s="22">
        <v>26.53418</v>
      </c>
      <c r="F14" s="65">
        <f t="shared" si="1"/>
        <v>2.6913034790749406</v>
      </c>
      <c r="G14" s="22">
        <v>985.922999999999</v>
      </c>
      <c r="H14" s="22"/>
      <c r="I14" s="22"/>
    </row>
    <row r="15" spans="1:9" ht="15">
      <c r="A15" s="22"/>
      <c r="B15" s="22" t="s">
        <v>132</v>
      </c>
      <c r="C15" s="22">
        <v>431.72660999999925</v>
      </c>
      <c r="D15" s="65">
        <f t="shared" si="0"/>
        <v>21.282841238322593</v>
      </c>
      <c r="E15" s="22">
        <v>42.301237</v>
      </c>
      <c r="F15" s="65">
        <f t="shared" si="1"/>
        <v>2.0853255055454167</v>
      </c>
      <c r="G15" s="22">
        <v>2028.5196190000138</v>
      </c>
      <c r="H15" s="22"/>
      <c r="I15" s="22"/>
    </row>
    <row r="16" spans="1:9" ht="15">
      <c r="A16" s="22"/>
      <c r="B16" s="22" t="s">
        <v>133</v>
      </c>
      <c r="C16" s="22">
        <v>882.583803999997</v>
      </c>
      <c r="D16" s="65">
        <f t="shared" si="0"/>
        <v>18.73073432433784</v>
      </c>
      <c r="E16" s="22">
        <v>104.23900499999993</v>
      </c>
      <c r="F16" s="65">
        <f t="shared" si="1"/>
        <v>2.2122240404134232</v>
      </c>
      <c r="G16" s="22">
        <v>4711.955168000055</v>
      </c>
      <c r="H16" s="22"/>
      <c r="I16" s="22"/>
    </row>
    <row r="17" spans="1:9" ht="15">
      <c r="A17" s="22" t="s">
        <v>170</v>
      </c>
      <c r="B17" s="22" t="s">
        <v>134</v>
      </c>
      <c r="C17" s="22">
        <v>1280.8053349999998</v>
      </c>
      <c r="D17" s="65">
        <f t="shared" si="0"/>
        <v>20.744503864664015</v>
      </c>
      <c r="E17" s="22">
        <v>145.29364500000003</v>
      </c>
      <c r="F17" s="65">
        <f t="shared" si="1"/>
        <v>2.3532417439638653</v>
      </c>
      <c r="G17" s="22">
        <v>6174.191214000114</v>
      </c>
      <c r="H17" s="22"/>
      <c r="I17" s="22"/>
    </row>
    <row r="18" spans="1:9" ht="15">
      <c r="A18" s="22"/>
      <c r="B18" s="22" t="s">
        <v>135</v>
      </c>
      <c r="C18" s="22">
        <v>296.6229229999999</v>
      </c>
      <c r="D18" s="65">
        <f t="shared" si="0"/>
        <v>16.76653058375638</v>
      </c>
      <c r="E18" s="22">
        <v>30.458117</v>
      </c>
      <c r="F18" s="65">
        <f t="shared" si="1"/>
        <v>1.7216368345346333</v>
      </c>
      <c r="G18" s="22">
        <v>1769.137160000005</v>
      </c>
      <c r="H18" s="22"/>
      <c r="I18" s="22"/>
    </row>
    <row r="19" spans="1:9" ht="15">
      <c r="A19" s="22" t="s">
        <v>72</v>
      </c>
      <c r="B19" s="22" t="s">
        <v>136</v>
      </c>
      <c r="C19" s="22">
        <v>379.617891</v>
      </c>
      <c r="D19" s="65">
        <f t="shared" si="0"/>
        <v>21.854269428620256</v>
      </c>
      <c r="E19" s="22">
        <v>33.376049</v>
      </c>
      <c r="F19" s="65">
        <f t="shared" si="1"/>
        <v>1.921429902545957</v>
      </c>
      <c r="G19" s="22">
        <v>1737.04223900001</v>
      </c>
      <c r="H19" s="22"/>
      <c r="I19" s="22"/>
    </row>
    <row r="20" spans="1:9" ht="15">
      <c r="A20" s="22"/>
      <c r="B20" s="22" t="s">
        <v>137</v>
      </c>
      <c r="C20" s="22">
        <v>450.358379999999</v>
      </c>
      <c r="D20" s="65">
        <f t="shared" si="0"/>
        <v>26.530628125360256</v>
      </c>
      <c r="E20" s="22">
        <v>89.26383599999998</v>
      </c>
      <c r="F20" s="65">
        <f t="shared" si="1"/>
        <v>5.258535742044259</v>
      </c>
      <c r="G20" s="22">
        <v>1697.5036470000034</v>
      </c>
      <c r="H20" s="22"/>
      <c r="I20" s="22"/>
    </row>
    <row r="21" spans="1:9" ht="15">
      <c r="A21" s="22"/>
      <c r="B21" s="22" t="s">
        <v>171</v>
      </c>
      <c r="C21" s="22">
        <v>307.6663959999998</v>
      </c>
      <c r="D21" s="65">
        <f t="shared" si="0"/>
        <v>19.73931859529525</v>
      </c>
      <c r="E21" s="22">
        <v>30.854668999999998</v>
      </c>
      <c r="F21" s="65">
        <f t="shared" si="1"/>
        <v>1.9795796663584289</v>
      </c>
      <c r="G21" s="22">
        <v>1558.6475010000106</v>
      </c>
      <c r="H21" s="22"/>
      <c r="I21" s="22"/>
    </row>
    <row r="22" spans="1:9" ht="15">
      <c r="A22" s="22"/>
      <c r="B22" s="22" t="s">
        <v>139</v>
      </c>
      <c r="C22" s="22">
        <v>232.12019100000015</v>
      </c>
      <c r="D22" s="65">
        <f t="shared" si="0"/>
        <v>15.448086096513272</v>
      </c>
      <c r="E22" s="22">
        <v>8.07138</v>
      </c>
      <c r="F22" s="65">
        <f t="shared" si="1"/>
        <v>0.5371672865704096</v>
      </c>
      <c r="G22" s="22">
        <v>1502.5821940000133</v>
      </c>
      <c r="H22" s="22"/>
      <c r="I22" s="22"/>
    </row>
    <row r="23" spans="1:9" ht="15">
      <c r="A23" s="22"/>
      <c r="B23" s="22" t="s">
        <v>140</v>
      </c>
      <c r="C23" s="22">
        <v>207.66539999999995</v>
      </c>
      <c r="D23" s="65">
        <f t="shared" si="0"/>
        <v>14.345963822819813</v>
      </c>
      <c r="E23" s="22">
        <v>14.185827999999997</v>
      </c>
      <c r="F23" s="65">
        <f t="shared" si="1"/>
        <v>0.9799869178242709</v>
      </c>
      <c r="G23" s="22">
        <v>1447.552793000015</v>
      </c>
      <c r="H23" s="22"/>
      <c r="I23" s="22"/>
    </row>
    <row r="24" spans="1:9" ht="15">
      <c r="A24" s="22" t="s">
        <v>1</v>
      </c>
      <c r="B24" s="22" t="s">
        <v>141</v>
      </c>
      <c r="C24" s="22">
        <v>83.59910200000006</v>
      </c>
      <c r="D24" s="65">
        <f t="shared" si="0"/>
        <v>16.41066245721063</v>
      </c>
      <c r="E24" s="22">
        <v>2.505384</v>
      </c>
      <c r="F24" s="65">
        <f t="shared" si="1"/>
        <v>0.49181163632231556</v>
      </c>
      <c r="G24" s="22">
        <v>509.4194230000003</v>
      </c>
      <c r="H24" s="22"/>
      <c r="I24" s="22"/>
    </row>
    <row r="25" spans="1:9" ht="15">
      <c r="A25" s="22"/>
      <c r="B25" s="22" t="s">
        <v>142</v>
      </c>
      <c r="C25" s="22">
        <v>34.41841100000001</v>
      </c>
      <c r="D25" s="65">
        <f t="shared" si="0"/>
        <v>14.115991155435225</v>
      </c>
      <c r="E25" s="22">
        <v>0.510696</v>
      </c>
      <c r="F25" s="65">
        <f t="shared" si="1"/>
        <v>0.20945127940729585</v>
      </c>
      <c r="G25" s="22">
        <v>243.82567699999967</v>
      </c>
      <c r="H25" s="22"/>
      <c r="I25" s="22"/>
    </row>
    <row r="26" spans="1:9" ht="15">
      <c r="A26" s="22"/>
      <c r="B26" s="22" t="s">
        <v>143</v>
      </c>
      <c r="C26" s="22">
        <v>66.797625</v>
      </c>
      <c r="D26" s="65">
        <f t="shared" si="0"/>
        <v>17.382237961987794</v>
      </c>
      <c r="E26" s="22">
        <v>4.611878</v>
      </c>
      <c r="F26" s="65">
        <f t="shared" si="1"/>
        <v>1.2001139388961262</v>
      </c>
      <c r="G26" s="22">
        <v>384.28667899999897</v>
      </c>
      <c r="H26" s="22"/>
      <c r="I26" s="22"/>
    </row>
    <row r="27" spans="1:9" ht="15">
      <c r="A27" s="22"/>
      <c r="B27" s="22" t="s">
        <v>144</v>
      </c>
      <c r="C27" s="22">
        <v>143.11139600000007</v>
      </c>
      <c r="D27" s="65">
        <f t="shared" si="0"/>
        <v>14.551728774169915</v>
      </c>
      <c r="E27" s="22">
        <v>15.968021999999994</v>
      </c>
      <c r="F27" s="65">
        <f t="shared" si="1"/>
        <v>1.623646555750026</v>
      </c>
      <c r="G27" s="22">
        <v>983.4666260000004</v>
      </c>
      <c r="H27" s="22"/>
      <c r="I27" s="22"/>
    </row>
    <row r="28" spans="1:9" ht="15">
      <c r="A28" s="22"/>
      <c r="B28" s="22" t="s">
        <v>145</v>
      </c>
      <c r="C28" s="22">
        <v>39.40402199999998</v>
      </c>
      <c r="D28" s="65">
        <f t="shared" si="0"/>
        <v>16.748146014339117</v>
      </c>
      <c r="E28" s="22">
        <v>1.403972</v>
      </c>
      <c r="F28" s="65">
        <f t="shared" si="1"/>
        <v>0.5967392885945431</v>
      </c>
      <c r="G28" s="22">
        <v>235.27393400000085</v>
      </c>
      <c r="H28" s="22"/>
      <c r="I28" s="22"/>
    </row>
    <row r="29" spans="1:9" ht="15">
      <c r="A29" s="22"/>
      <c r="B29" s="22" t="s">
        <v>146</v>
      </c>
      <c r="C29" s="22">
        <v>102.57082100000005</v>
      </c>
      <c r="D29" s="65">
        <f t="shared" si="0"/>
        <v>45.97874430019656</v>
      </c>
      <c r="E29" s="22">
        <v>2.186538</v>
      </c>
      <c r="F29" s="65">
        <f t="shared" si="1"/>
        <v>0.9801449439959454</v>
      </c>
      <c r="G29" s="22">
        <v>223.08312799999968</v>
      </c>
      <c r="H29" s="22"/>
      <c r="I29" s="22"/>
    </row>
    <row r="30" spans="1:9" ht="15">
      <c r="A30" s="22"/>
      <c r="B30" s="22" t="s">
        <v>147</v>
      </c>
      <c r="C30" s="22">
        <v>107.079938</v>
      </c>
      <c r="D30" s="65">
        <f t="shared" si="0"/>
        <v>26.208045928114544</v>
      </c>
      <c r="E30" s="22">
        <v>19.172134</v>
      </c>
      <c r="F30" s="65">
        <f t="shared" si="1"/>
        <v>4.692421174281651</v>
      </c>
      <c r="G30" s="22">
        <v>408.5765809999995</v>
      </c>
      <c r="H30" s="22"/>
      <c r="I30" s="22"/>
    </row>
    <row r="31" spans="1:9" ht="15">
      <c r="A31" s="22"/>
      <c r="B31" s="22" t="s">
        <v>148</v>
      </c>
      <c r="C31" s="22">
        <v>90.9471079999999</v>
      </c>
      <c r="D31" s="65">
        <f t="shared" si="0"/>
        <v>13.521632561442964</v>
      </c>
      <c r="E31" s="22">
        <v>8.544198999999999</v>
      </c>
      <c r="F31" s="65">
        <f t="shared" si="1"/>
        <v>1.2703154828172056</v>
      </c>
      <c r="G31" s="22">
        <v>672.6044919999989</v>
      </c>
      <c r="H31" s="22"/>
      <c r="I31" s="22"/>
    </row>
    <row r="32" spans="1:9" ht="15">
      <c r="A32" s="22"/>
      <c r="B32" s="22" t="s">
        <v>149</v>
      </c>
      <c r="C32" s="22">
        <v>71.56499299999996</v>
      </c>
      <c r="D32" s="65">
        <f t="shared" si="0"/>
        <v>27.589761939326575</v>
      </c>
      <c r="E32" s="22">
        <v>3.5589380000000004</v>
      </c>
      <c r="F32" s="65">
        <f t="shared" si="1"/>
        <v>1.3720430626860132</v>
      </c>
      <c r="G32" s="22">
        <v>259.38967199999973</v>
      </c>
      <c r="H32" s="22"/>
      <c r="I32" s="22"/>
    </row>
    <row r="33" spans="1:9" ht="15">
      <c r="A33" s="22"/>
      <c r="B33" s="22" t="s">
        <v>150</v>
      </c>
      <c r="C33" s="22">
        <v>93.70046399999997</v>
      </c>
      <c r="D33" s="65">
        <f t="shared" si="0"/>
        <v>12.876692813429221</v>
      </c>
      <c r="E33" s="22">
        <v>11.734207000000001</v>
      </c>
      <c r="F33" s="65">
        <f t="shared" si="1"/>
        <v>1.6125616939121128</v>
      </c>
      <c r="G33" s="22">
        <v>727.6749190000004</v>
      </c>
      <c r="H33" s="22"/>
      <c r="I33" s="22"/>
    </row>
    <row r="34" spans="1:9" ht="15">
      <c r="A34" s="22"/>
      <c r="B34" s="22" t="s">
        <v>151</v>
      </c>
      <c r="C34" s="22">
        <v>6.451657999999999</v>
      </c>
      <c r="D34" s="65">
        <f t="shared" si="0"/>
        <v>15.050903889448847</v>
      </c>
      <c r="E34" s="22">
        <v>2.10723</v>
      </c>
      <c r="F34" s="65">
        <f t="shared" si="1"/>
        <v>4.9159016493067815</v>
      </c>
      <c r="G34" s="22">
        <v>42.86558499999999</v>
      </c>
      <c r="H34" s="22"/>
      <c r="I34" s="22"/>
    </row>
    <row r="35" spans="1:9" ht="15">
      <c r="A35" s="22"/>
      <c r="B35" s="22" t="s">
        <v>152</v>
      </c>
      <c r="C35" s="22">
        <v>737.7827200000015</v>
      </c>
      <c r="D35" s="65">
        <f t="shared" si="0"/>
        <v>22.681035886833076</v>
      </c>
      <c r="E35" s="22">
        <v>103.44856399999996</v>
      </c>
      <c r="F35" s="65">
        <f t="shared" si="1"/>
        <v>3.180232511443671</v>
      </c>
      <c r="G35" s="22">
        <v>3252.8616579999475</v>
      </c>
      <c r="H35" s="22"/>
      <c r="I35" s="22"/>
    </row>
    <row r="36" spans="1:9" ht="15">
      <c r="A36" s="22" t="s">
        <v>3</v>
      </c>
      <c r="B36" s="22" t="s">
        <v>154</v>
      </c>
      <c r="C36" s="22">
        <v>1.5305</v>
      </c>
      <c r="D36" s="65">
        <f t="shared" si="0"/>
        <v>10.888508713972856</v>
      </c>
      <c r="E36" s="22" t="s">
        <v>97</v>
      </c>
      <c r="F36" s="65"/>
      <c r="G36" s="22">
        <v>14.056103</v>
      </c>
      <c r="H36" s="22"/>
      <c r="I36" s="22"/>
    </row>
    <row r="37" spans="1:9" ht="15">
      <c r="A37" s="22"/>
      <c r="B37" s="22" t="s">
        <v>5</v>
      </c>
      <c r="C37" s="22">
        <v>863.1054239999992</v>
      </c>
      <c r="D37" s="65">
        <f t="shared" si="0"/>
        <v>19.973159274107026</v>
      </c>
      <c r="E37" s="22">
        <v>100.07477099999996</v>
      </c>
      <c r="F37" s="65">
        <f t="shared" si="1"/>
        <v>2.3158345260297977</v>
      </c>
      <c r="G37" s="22">
        <v>4321.326496999997</v>
      </c>
      <c r="H37" s="22"/>
      <c r="I37" s="22"/>
    </row>
    <row r="38" spans="1:9" ht="15">
      <c r="A38" s="22"/>
      <c r="B38" s="22" t="s">
        <v>6</v>
      </c>
      <c r="C38" s="22">
        <v>14.413331000000001</v>
      </c>
      <c r="D38" s="65">
        <f t="shared" si="0"/>
        <v>20.96615703865571</v>
      </c>
      <c r="E38" s="22">
        <v>6.833924</v>
      </c>
      <c r="F38" s="65">
        <f t="shared" si="1"/>
        <v>9.940875136652185</v>
      </c>
      <c r="G38" s="22">
        <v>68.74569800000002</v>
      </c>
      <c r="H38" s="22"/>
      <c r="I38" s="22"/>
    </row>
    <row r="39" spans="1:9" ht="15">
      <c r="A39" s="22"/>
      <c r="B39" s="22" t="s">
        <v>155</v>
      </c>
      <c r="C39" s="22">
        <v>130.5222770000001</v>
      </c>
      <c r="D39" s="65">
        <f t="shared" si="0"/>
        <v>18.575792928301304</v>
      </c>
      <c r="E39" s="22">
        <v>17.764502</v>
      </c>
      <c r="F39" s="65">
        <f t="shared" si="1"/>
        <v>2.5282252057738326</v>
      </c>
      <c r="G39" s="22">
        <v>702.6471360000023</v>
      </c>
      <c r="H39" s="22"/>
      <c r="I39" s="22"/>
    </row>
    <row r="40" spans="1:9" ht="15">
      <c r="A40" s="22"/>
      <c r="B40" s="22" t="s">
        <v>156</v>
      </c>
      <c r="C40" s="22">
        <v>432.6168269999996</v>
      </c>
      <c r="D40" s="65">
        <f t="shared" si="0"/>
        <v>19.209806841457738</v>
      </c>
      <c r="E40" s="22">
        <v>23.637331999999994</v>
      </c>
      <c r="F40" s="65">
        <f t="shared" si="1"/>
        <v>1.0495860392582654</v>
      </c>
      <c r="G40" s="22">
        <v>2252.0623480000095</v>
      </c>
      <c r="H40" s="22"/>
      <c r="I40" s="22"/>
    </row>
    <row r="41" spans="1:9" ht="15">
      <c r="A41" s="22" t="s">
        <v>2</v>
      </c>
      <c r="B41" s="22" t="s">
        <v>153</v>
      </c>
      <c r="D41" s="65"/>
      <c r="F41" s="65"/>
      <c r="H41" s="22"/>
      <c r="I41" s="22"/>
    </row>
    <row r="42" spans="1:9" ht="15">
      <c r="A42" s="22" t="s">
        <v>172</v>
      </c>
      <c r="B42" s="22" t="s">
        <v>157</v>
      </c>
      <c r="C42" s="22">
        <v>40.680668000000004</v>
      </c>
      <c r="D42" s="65">
        <f t="shared" si="0"/>
        <v>28.46193667131377</v>
      </c>
      <c r="E42" s="22">
        <v>7.158018</v>
      </c>
      <c r="F42" s="65">
        <f t="shared" si="1"/>
        <v>5.008055792203905</v>
      </c>
      <c r="G42" s="22">
        <v>142.93007699999998</v>
      </c>
      <c r="H42" s="22"/>
      <c r="I42" s="22"/>
    </row>
    <row r="43" spans="1:9" ht="15">
      <c r="A43" s="22"/>
      <c r="B43" s="22" t="s">
        <v>158</v>
      </c>
      <c r="C43" s="22">
        <v>1536.747590000004</v>
      </c>
      <c r="D43" s="65">
        <f t="shared" si="0"/>
        <v>19.700886178991766</v>
      </c>
      <c r="E43" s="22">
        <v>168.59374400000004</v>
      </c>
      <c r="F43" s="65">
        <f t="shared" si="1"/>
        <v>2.161347889951185</v>
      </c>
      <c r="G43" s="22">
        <v>7800.398297000111</v>
      </c>
      <c r="H43" s="22"/>
      <c r="I43" s="22"/>
    </row>
    <row r="44" spans="1:9" ht="15">
      <c r="A44" s="22" t="s">
        <v>111</v>
      </c>
      <c r="B44" s="22" t="s">
        <v>157</v>
      </c>
      <c r="C44" s="22" t="s">
        <v>97</v>
      </c>
      <c r="D44" s="65"/>
      <c r="E44" s="22">
        <v>19.803497</v>
      </c>
      <c r="F44" s="65">
        <f t="shared" si="1"/>
        <v>0.37209011499846534</v>
      </c>
      <c r="G44" s="22">
        <v>5322.231417000066</v>
      </c>
      <c r="H44" s="22"/>
      <c r="I44" s="22"/>
    </row>
    <row r="45" spans="1:9" ht="15">
      <c r="A45" s="22"/>
      <c r="B45" s="22" t="s">
        <v>158</v>
      </c>
      <c r="D45" s="65"/>
      <c r="F45" s="65"/>
      <c r="H45" s="22"/>
      <c r="I45" s="22"/>
    </row>
    <row r="46" spans="1:9" ht="15">
      <c r="A46" s="22" t="s">
        <v>173</v>
      </c>
      <c r="B46" s="22" t="s">
        <v>153</v>
      </c>
      <c r="D46" s="65"/>
      <c r="F46" s="65"/>
      <c r="H46" s="22"/>
      <c r="I46" s="22"/>
    </row>
    <row r="47" spans="1:9" ht="15">
      <c r="A47" s="22" t="s">
        <v>174</v>
      </c>
      <c r="B47" s="22" t="s">
        <v>153</v>
      </c>
      <c r="C47" s="22">
        <v>1577.4282580000047</v>
      </c>
      <c r="D47" s="65">
        <f t="shared" si="0"/>
        <v>19.85853012401204</v>
      </c>
      <c r="E47" s="22">
        <v>175.75176200000004</v>
      </c>
      <c r="F47" s="65">
        <f t="shared" si="1"/>
        <v>2.2125707729176396</v>
      </c>
      <c r="G47" s="22">
        <v>7943.328374000094</v>
      </c>
      <c r="H47" s="22"/>
      <c r="I47" s="22"/>
    </row>
    <row r="48" spans="1:9" ht="15">
      <c r="A48" s="22" t="s">
        <v>114</v>
      </c>
      <c r="B48" s="22" t="s">
        <v>157</v>
      </c>
      <c r="C48" s="22">
        <v>1475.488372000004</v>
      </c>
      <c r="D48" s="65">
        <f t="shared" si="0"/>
        <v>19.960175039395573</v>
      </c>
      <c r="E48" s="22">
        <v>163.75170900000006</v>
      </c>
      <c r="F48" s="65">
        <f t="shared" si="1"/>
        <v>2.215207409740373</v>
      </c>
      <c r="G48" s="22">
        <v>7392.161487000087</v>
      </c>
      <c r="H48" s="22"/>
      <c r="I48" s="22"/>
    </row>
    <row r="49" spans="2:7" ht="15">
      <c r="B49" s="23" t="s">
        <v>158</v>
      </c>
      <c r="C49" s="22">
        <v>101.93988599999997</v>
      </c>
      <c r="D49" s="65">
        <f t="shared" si="0"/>
        <v>18.495284895444033</v>
      </c>
      <c r="E49" s="22">
        <v>12.000053</v>
      </c>
      <c r="F49" s="65">
        <f t="shared" si="1"/>
        <v>2.1772086246538267</v>
      </c>
      <c r="G49" s="22">
        <v>551.1668869999994</v>
      </c>
    </row>
    <row r="50" spans="1:7" ht="15">
      <c r="A50" s="23" t="s">
        <v>115</v>
      </c>
      <c r="B50" s="23" t="s">
        <v>157</v>
      </c>
      <c r="C50" s="22">
        <v>1168.4201709999995</v>
      </c>
      <c r="D50" s="65">
        <f t="shared" si="0"/>
        <v>19.930269740990347</v>
      </c>
      <c r="E50" s="22">
        <v>99.69227499999997</v>
      </c>
      <c r="F50" s="65">
        <f t="shared" si="1"/>
        <v>1.700496089640846</v>
      </c>
      <c r="G50" s="22">
        <v>5862.5406790000625</v>
      </c>
    </row>
    <row r="51" spans="2:7" ht="15">
      <c r="B51" s="23" t="s">
        <v>158</v>
      </c>
      <c r="C51" s="22">
        <v>402.35330500000015</v>
      </c>
      <c r="D51" s="65">
        <f t="shared" si="0"/>
        <v>19.785699585322554</v>
      </c>
      <c r="E51" s="22">
        <v>76.05948699999998</v>
      </c>
      <c r="F51" s="65">
        <f t="shared" si="1"/>
        <v>3.7402207007986306</v>
      </c>
      <c r="G51" s="22">
        <v>2033.556121000009</v>
      </c>
    </row>
    <row r="52" spans="1:7" ht="15">
      <c r="A52" s="23" t="s">
        <v>116</v>
      </c>
      <c r="B52" s="23" t="s">
        <v>157</v>
      </c>
      <c r="C52" s="22">
        <v>1544.021955000004</v>
      </c>
      <c r="D52" s="65">
        <f t="shared" si="0"/>
        <v>20.05699216425928</v>
      </c>
      <c r="E52" s="22">
        <v>169.79829200000003</v>
      </c>
      <c r="F52" s="65">
        <f t="shared" si="1"/>
        <v>2.2056959754491325</v>
      </c>
      <c r="G52" s="22">
        <v>7698.1729980001</v>
      </c>
    </row>
    <row r="53" spans="2:7" ht="15">
      <c r="B53" s="23" t="s">
        <v>158</v>
      </c>
      <c r="C53" s="22">
        <v>32.96915299999999</v>
      </c>
      <c r="D53" s="65">
        <f t="shared" si="0"/>
        <v>13.527522786563031</v>
      </c>
      <c r="E53" s="22">
        <v>5.95347</v>
      </c>
      <c r="F53" s="65">
        <f t="shared" si="1"/>
        <v>2.442759178075319</v>
      </c>
      <c r="G53" s="22">
        <v>243.7190720000002</v>
      </c>
    </row>
    <row r="54" spans="1:7" ht="15">
      <c r="A54" s="23" t="s">
        <v>117</v>
      </c>
      <c r="B54" s="23" t="s">
        <v>157</v>
      </c>
      <c r="C54" s="22">
        <v>1414.3743520000003</v>
      </c>
      <c r="D54" s="65">
        <f t="shared" si="0"/>
        <v>19.49964763191671</v>
      </c>
      <c r="E54" s="22">
        <v>157.72485000000006</v>
      </c>
      <c r="F54" s="65">
        <f t="shared" si="1"/>
        <v>2.1745155329265464</v>
      </c>
      <c r="G54" s="22">
        <v>7253.332874000119</v>
      </c>
    </row>
    <row r="55" spans="2:7" ht="15">
      <c r="B55" s="23" t="s">
        <v>158</v>
      </c>
      <c r="C55" s="22">
        <v>163.05390600000007</v>
      </c>
      <c r="D55" s="65">
        <f t="shared" si="0"/>
        <v>23.631154985793387</v>
      </c>
      <c r="E55" s="22">
        <v>18.026912000000003</v>
      </c>
      <c r="F55" s="65">
        <f t="shared" si="1"/>
        <v>2.6126129808092946</v>
      </c>
      <c r="G55" s="22">
        <v>689.9955000000002</v>
      </c>
    </row>
    <row r="56" spans="1:7" ht="15">
      <c r="A56" s="23" t="s">
        <v>0</v>
      </c>
      <c r="B56" s="23" t="s">
        <v>120</v>
      </c>
      <c r="C56" s="22">
        <v>296.6968979999999</v>
      </c>
      <c r="D56" s="65">
        <f t="shared" si="0"/>
        <v>12.574739265522625</v>
      </c>
      <c r="E56" s="22">
        <v>22.370375999999997</v>
      </c>
      <c r="F56" s="65">
        <f t="shared" si="1"/>
        <v>0.9481111779999296</v>
      </c>
      <c r="G56" s="22">
        <v>2359.4675939999997</v>
      </c>
    </row>
    <row r="57" spans="2:7" ht="15">
      <c r="B57" s="23" t="s">
        <v>121</v>
      </c>
      <c r="C57" s="22">
        <v>262.58547599999986</v>
      </c>
      <c r="D57" s="65">
        <f t="shared" si="0"/>
        <v>23.685879399290645</v>
      </c>
      <c r="E57" s="22">
        <v>14.763927</v>
      </c>
      <c r="F57" s="65">
        <f t="shared" si="1"/>
        <v>1.331743856167929</v>
      </c>
      <c r="G57" s="22">
        <v>1108.616114999994</v>
      </c>
    </row>
    <row r="58" spans="2:7" ht="15">
      <c r="B58" s="23" t="s">
        <v>122</v>
      </c>
      <c r="C58" s="22">
        <v>716.5002329999982</v>
      </c>
      <c r="D58" s="65">
        <f t="shared" si="0"/>
        <v>25.575875816883176</v>
      </c>
      <c r="E58" s="22">
        <v>88.84943399999997</v>
      </c>
      <c r="F58" s="65">
        <f t="shared" si="1"/>
        <v>3.1715301485245475</v>
      </c>
      <c r="G58" s="22">
        <v>2801.4690020000066</v>
      </c>
    </row>
    <row r="59" spans="2:7" ht="15">
      <c r="B59" s="23" t="s">
        <v>123</v>
      </c>
      <c r="C59" s="22">
        <v>301.6456510000008</v>
      </c>
      <c r="D59" s="65">
        <f t="shared" si="0"/>
        <v>18.021868621230936</v>
      </c>
      <c r="E59" s="22">
        <v>49.768025000000016</v>
      </c>
      <c r="F59" s="65">
        <f t="shared" si="1"/>
        <v>2.973398771421819</v>
      </c>
      <c r="G59" s="22">
        <v>1673.7756630000206</v>
      </c>
    </row>
    <row r="60" spans="1:7" ht="15">
      <c r="A60" s="23" t="s">
        <v>92</v>
      </c>
      <c r="B60" s="23" t="s">
        <v>124</v>
      </c>
      <c r="C60" s="22">
        <v>671.0328039999976</v>
      </c>
      <c r="D60" s="65">
        <f t="shared" si="0"/>
        <v>17.148982968318823</v>
      </c>
      <c r="E60" s="22">
        <v>39.925503</v>
      </c>
      <c r="F60" s="65">
        <f t="shared" si="1"/>
        <v>1.020340238014004</v>
      </c>
      <c r="G60" s="22">
        <v>3912.9597669999976</v>
      </c>
    </row>
    <row r="61" spans="2:7" ht="15">
      <c r="B61" s="23" t="s">
        <v>4</v>
      </c>
      <c r="C61" s="22">
        <v>906.3954539999994</v>
      </c>
      <c r="D61" s="65">
        <f t="shared" si="0"/>
        <v>22.48914534580741</v>
      </c>
      <c r="E61" s="22">
        <v>135.82625899999994</v>
      </c>
      <c r="F61" s="65">
        <f t="shared" si="1"/>
        <v>3.370070389197123</v>
      </c>
      <c r="G61" s="22">
        <v>4030.3686069998926</v>
      </c>
    </row>
    <row r="62" spans="1:7" s="50" customFormat="1" ht="15">
      <c r="A62" s="50" t="s">
        <v>216</v>
      </c>
      <c r="C62" s="49">
        <f>SUM(C60:C61)</f>
        <v>1577.428257999997</v>
      </c>
      <c r="D62" s="66">
        <f>(C62/G62)*100</f>
        <v>19.858530124012457</v>
      </c>
      <c r="E62" s="49">
        <f>SUM(E60:E61)</f>
        <v>175.75176199999993</v>
      </c>
      <c r="F62" s="66">
        <f>(E62/G62)*100</f>
        <v>2.212570772917695</v>
      </c>
      <c r="G62" s="49">
        <f>SUM(G60:G61)</f>
        <v>7943.32837399989</v>
      </c>
    </row>
  </sheetData>
  <sheetProtection/>
  <mergeCells count="2">
    <mergeCell ref="C2:D2"/>
    <mergeCell ref="E2:F2"/>
  </mergeCells>
  <printOptions/>
  <pageMargins left="0.7" right="0.7" top="0.75" bottom="0.75" header="0.3" footer="0.3"/>
  <pageSetup horizontalDpi="600" verticalDpi="600" orientation="portrait" paperSize="9" scale="73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64"/>
  <sheetViews>
    <sheetView zoomScale="90" zoomScaleNormal="90" zoomScaleSheetLayoutView="80" zoomScalePageLayoutView="0" workbookViewId="0" topLeftCell="A1">
      <selection activeCell="A2" sqref="A2"/>
    </sheetView>
  </sheetViews>
  <sheetFormatPr defaultColWidth="9.140625" defaultRowHeight="15"/>
  <cols>
    <col min="1" max="1" width="36.140625" style="23" customWidth="1"/>
    <col min="2" max="2" width="13.28125" style="23" bestFit="1" customWidth="1"/>
    <col min="3" max="4" width="15.140625" style="22" customWidth="1"/>
    <col min="5" max="6" width="15.00390625" style="22" customWidth="1"/>
    <col min="7" max="7" width="19.140625" style="22" customWidth="1"/>
    <col min="8" max="8" width="13.8515625" style="27" customWidth="1"/>
    <col min="9" max="9" width="14.421875" style="27" customWidth="1"/>
    <col min="10" max="16384" width="9.140625" style="23" customWidth="1"/>
  </cols>
  <sheetData>
    <row r="1" spans="1:9" s="33" customFormat="1" ht="15.75">
      <c r="A1" s="31" t="s">
        <v>296</v>
      </c>
      <c r="B1" s="32"/>
      <c r="C1" s="32"/>
      <c r="D1" s="32"/>
      <c r="E1" s="32"/>
      <c r="F1" s="32"/>
      <c r="G1" s="32"/>
      <c r="H1" s="32"/>
      <c r="I1" s="32"/>
    </row>
    <row r="2" spans="1:7" ht="30" customHeight="1">
      <c r="A2" t="s">
        <v>97</v>
      </c>
      <c r="B2" t="s">
        <v>97</v>
      </c>
      <c r="C2" s="83" t="s">
        <v>297</v>
      </c>
      <c r="D2" s="83"/>
      <c r="E2" s="83"/>
      <c r="F2" s="83"/>
      <c r="G2" s="71" t="s">
        <v>298</v>
      </c>
    </row>
    <row r="3" spans="3:6" s="60" customFormat="1" ht="30" customHeight="1">
      <c r="C3" s="82" t="s">
        <v>299</v>
      </c>
      <c r="D3" s="82"/>
      <c r="E3" s="82" t="s">
        <v>300</v>
      </c>
      <c r="F3" s="82"/>
    </row>
    <row r="4" spans="3:7" s="46" customFormat="1" ht="15">
      <c r="C4" s="46" t="s">
        <v>159</v>
      </c>
      <c r="D4" s="46" t="s">
        <v>215</v>
      </c>
      <c r="E4" s="46" t="s">
        <v>159</v>
      </c>
      <c r="F4" s="46" t="s">
        <v>215</v>
      </c>
      <c r="G4" s="46" t="s">
        <v>159</v>
      </c>
    </row>
    <row r="5" spans="1:9" ht="15">
      <c r="A5" s="22" t="s">
        <v>301</v>
      </c>
      <c r="B5" s="22" t="s">
        <v>302</v>
      </c>
      <c r="C5" s="22">
        <v>49.89613299999998</v>
      </c>
      <c r="D5" s="65">
        <f>(C5/G5)*100</f>
        <v>2.9957714351006954</v>
      </c>
      <c r="E5" s="22">
        <v>177.1000590000001</v>
      </c>
      <c r="F5" s="65">
        <f>(E5/G5)*100</f>
        <v>10.633114552321086</v>
      </c>
      <c r="G5" s="22">
        <v>1665.5520650000071</v>
      </c>
      <c r="H5" s="22"/>
      <c r="I5" s="22"/>
    </row>
    <row r="6" spans="1:9" ht="15">
      <c r="A6" s="22"/>
      <c r="B6" s="22" t="s">
        <v>303</v>
      </c>
      <c r="C6" s="22">
        <v>90.94262899999997</v>
      </c>
      <c r="D6" s="65">
        <f aca="true" t="shared" si="0" ref="D6:D64">(C6/G6)*100</f>
        <v>5.795551965342996</v>
      </c>
      <c r="E6" s="22">
        <v>347.1088269999999</v>
      </c>
      <c r="F6" s="65">
        <f aca="true" t="shared" si="1" ref="F6:F64">(E6/G6)*100</f>
        <v>22.12039905408664</v>
      </c>
      <c r="G6" s="22">
        <v>1569.1797700000045</v>
      </c>
      <c r="H6" s="22"/>
      <c r="I6" s="22"/>
    </row>
    <row r="7" spans="1:9" ht="15">
      <c r="A7" s="22"/>
      <c r="B7" s="22" t="s">
        <v>304</v>
      </c>
      <c r="C7" s="22">
        <v>74.997773</v>
      </c>
      <c r="D7" s="65">
        <f t="shared" si="0"/>
        <v>5.795030058137166</v>
      </c>
      <c r="E7" s="22">
        <v>202.97209200000023</v>
      </c>
      <c r="F7" s="65">
        <f t="shared" si="1"/>
        <v>15.683524017479607</v>
      </c>
      <c r="G7" s="22">
        <v>1294.1740120000052</v>
      </c>
      <c r="H7" s="22"/>
      <c r="I7" s="22"/>
    </row>
    <row r="8" spans="1:9" ht="15">
      <c r="A8" s="22"/>
      <c r="B8" s="22" t="s">
        <v>305</v>
      </c>
      <c r="C8" s="22">
        <v>70.65922799999997</v>
      </c>
      <c r="D8" s="65">
        <f t="shared" si="0"/>
        <v>6.900757179351396</v>
      </c>
      <c r="E8" s="22">
        <v>218.45704000000003</v>
      </c>
      <c r="F8" s="65">
        <f t="shared" si="1"/>
        <v>21.33506167318805</v>
      </c>
      <c r="G8" s="22">
        <v>1023.9344199999983</v>
      </c>
      <c r="H8" s="22"/>
      <c r="I8" s="22"/>
    </row>
    <row r="9" spans="1:9" ht="15">
      <c r="A9" s="22"/>
      <c r="B9" s="22" t="s">
        <v>306</v>
      </c>
      <c r="C9" s="22">
        <v>63.361424000000035</v>
      </c>
      <c r="D9" s="65">
        <f t="shared" si="0"/>
        <v>6.918050117849456</v>
      </c>
      <c r="E9" s="22">
        <v>165.77712500000013</v>
      </c>
      <c r="F9" s="65">
        <f t="shared" si="1"/>
        <v>18.10020019662112</v>
      </c>
      <c r="G9" s="22">
        <v>915.8855879999978</v>
      </c>
      <c r="H9" s="22"/>
      <c r="I9" s="22"/>
    </row>
    <row r="10" spans="1:9" ht="15">
      <c r="A10" s="22"/>
      <c r="B10" s="22" t="s">
        <v>307</v>
      </c>
      <c r="C10" s="22">
        <v>49.70020400000002</v>
      </c>
      <c r="D10" s="65">
        <f t="shared" si="0"/>
        <v>7.913844617050232</v>
      </c>
      <c r="E10" s="22">
        <v>137.91536600000006</v>
      </c>
      <c r="F10" s="65">
        <f t="shared" si="1"/>
        <v>21.96048887098356</v>
      </c>
      <c r="G10" s="22">
        <v>628.0159189999997</v>
      </c>
      <c r="H10" s="22"/>
      <c r="I10" s="22"/>
    </row>
    <row r="11" spans="1:9" ht="15">
      <c r="A11" s="22"/>
      <c r="B11" s="22" t="s">
        <v>308</v>
      </c>
      <c r="C11" s="22">
        <v>56.633907</v>
      </c>
      <c r="D11" s="65">
        <f t="shared" si="0"/>
        <v>10.920637559877045</v>
      </c>
      <c r="E11" s="22">
        <v>117.70924299999996</v>
      </c>
      <c r="F11" s="65">
        <f t="shared" si="1"/>
        <v>22.697709699782745</v>
      </c>
      <c r="G11" s="22">
        <v>518.5952439999999</v>
      </c>
      <c r="H11" s="22"/>
      <c r="I11" s="22"/>
    </row>
    <row r="12" spans="1:9" ht="15">
      <c r="A12" s="22" t="s">
        <v>106</v>
      </c>
      <c r="B12" s="22" t="s">
        <v>167</v>
      </c>
      <c r="C12" s="22">
        <v>34.23683599999999</v>
      </c>
      <c r="D12" s="65">
        <f t="shared" si="0"/>
        <v>7.259507517968812</v>
      </c>
      <c r="E12" s="22">
        <v>55.74644600000003</v>
      </c>
      <c r="F12" s="65">
        <f t="shared" si="1"/>
        <v>11.820360498179292</v>
      </c>
      <c r="G12" s="22">
        <v>471.6137549999996</v>
      </c>
      <c r="H12" s="22"/>
      <c r="I12" s="22"/>
    </row>
    <row r="13" spans="1:9" ht="15">
      <c r="A13" s="22"/>
      <c r="B13" s="22" t="s">
        <v>128</v>
      </c>
      <c r="C13" s="22">
        <v>85.10186200000003</v>
      </c>
      <c r="D13" s="65">
        <f t="shared" si="0"/>
        <v>5.352237700835188</v>
      </c>
      <c r="E13" s="22">
        <v>334.1376219999998</v>
      </c>
      <c r="F13" s="65">
        <f t="shared" si="1"/>
        <v>21.014628066960693</v>
      </c>
      <c r="G13" s="22">
        <v>1590.0239630000053</v>
      </c>
      <c r="H13" s="22"/>
      <c r="I13" s="22"/>
    </row>
    <row r="14" spans="1:9" ht="15">
      <c r="A14" s="22"/>
      <c r="B14" s="22" t="s">
        <v>129</v>
      </c>
      <c r="C14" s="22">
        <v>138.014284</v>
      </c>
      <c r="D14" s="65">
        <f t="shared" si="0"/>
        <v>6.975856179994924</v>
      </c>
      <c r="E14" s="22">
        <v>371.219428</v>
      </c>
      <c r="F14" s="65">
        <f t="shared" si="1"/>
        <v>18.763082094806798</v>
      </c>
      <c r="G14" s="22">
        <v>1978.4565570000102</v>
      </c>
      <c r="H14" s="22"/>
      <c r="I14" s="22"/>
    </row>
    <row r="15" spans="1:9" ht="15">
      <c r="A15" s="22"/>
      <c r="B15" s="22" t="s">
        <v>168</v>
      </c>
      <c r="C15" s="22">
        <v>198.8383160000002</v>
      </c>
      <c r="D15" s="65">
        <f t="shared" si="0"/>
        <v>5.561533308173478</v>
      </c>
      <c r="E15" s="22">
        <v>605.936255999999</v>
      </c>
      <c r="F15" s="65">
        <f t="shared" si="1"/>
        <v>16.948115122710668</v>
      </c>
      <c r="G15" s="22">
        <v>3575.242743000002</v>
      </c>
      <c r="H15" s="22"/>
      <c r="I15" s="22"/>
    </row>
    <row r="16" spans="1:9" ht="15">
      <c r="A16" s="22" t="s">
        <v>169</v>
      </c>
      <c r="B16" s="22" t="s">
        <v>131</v>
      </c>
      <c r="C16" s="22">
        <v>64.95437</v>
      </c>
      <c r="D16" s="65">
        <f t="shared" si="0"/>
        <v>7.119469493572543</v>
      </c>
      <c r="E16" s="22">
        <v>122.28586699999997</v>
      </c>
      <c r="F16" s="65">
        <f t="shared" si="1"/>
        <v>13.403416884831138</v>
      </c>
      <c r="G16" s="22">
        <v>912.3484559999984</v>
      </c>
      <c r="H16" s="22"/>
      <c r="I16" s="22"/>
    </row>
    <row r="17" spans="1:9" ht="15">
      <c r="A17" s="22"/>
      <c r="B17" s="22" t="s">
        <v>132</v>
      </c>
      <c r="C17" s="22">
        <v>127.06542299999992</v>
      </c>
      <c r="D17" s="65">
        <f t="shared" si="0"/>
        <v>7.236792121644155</v>
      </c>
      <c r="E17" s="22">
        <v>372.190903</v>
      </c>
      <c r="F17" s="65">
        <f t="shared" si="1"/>
        <v>21.197491268557183</v>
      </c>
      <c r="G17" s="22">
        <v>1755.8252450000105</v>
      </c>
      <c r="H17" s="22"/>
      <c r="I17" s="22"/>
    </row>
    <row r="18" spans="1:9" ht="15">
      <c r="A18" s="22"/>
      <c r="B18" s="22" t="s">
        <v>133</v>
      </c>
      <c r="C18" s="22">
        <v>257.1459200000002</v>
      </c>
      <c r="D18" s="65">
        <f t="shared" si="0"/>
        <v>5.448598218071337</v>
      </c>
      <c r="E18" s="22">
        <v>833.4382379999981</v>
      </c>
      <c r="F18" s="65">
        <f t="shared" si="1"/>
        <v>17.659506705139634</v>
      </c>
      <c r="G18" s="22">
        <v>4719.487650000063</v>
      </c>
      <c r="H18" s="22"/>
      <c r="I18" s="22"/>
    </row>
    <row r="19" spans="1:9" ht="15">
      <c r="A19" s="22" t="s">
        <v>170</v>
      </c>
      <c r="B19" s="22" t="s">
        <v>134</v>
      </c>
      <c r="C19" s="22">
        <v>335.06747899999993</v>
      </c>
      <c r="D19" s="65">
        <f t="shared" si="0"/>
        <v>5.908099015449964</v>
      </c>
      <c r="E19" s="22">
        <v>1109.1327949999998</v>
      </c>
      <c r="F19" s="65">
        <f t="shared" si="1"/>
        <v>19.556855812147518</v>
      </c>
      <c r="G19" s="22">
        <v>5671.324704000091</v>
      </c>
      <c r="H19" s="22"/>
      <c r="I19" s="22"/>
    </row>
    <row r="20" spans="1:9" ht="15">
      <c r="A20" s="22"/>
      <c r="B20" s="22" t="s">
        <v>135</v>
      </c>
      <c r="C20" s="22">
        <v>121.12381899999998</v>
      </c>
      <c r="D20" s="65">
        <f t="shared" si="0"/>
        <v>6.230609658576439</v>
      </c>
      <c r="E20" s="22">
        <v>257.9069569999996</v>
      </c>
      <c r="F20" s="65">
        <f t="shared" si="1"/>
        <v>13.266734739417817</v>
      </c>
      <c r="G20" s="22">
        <v>1944.0123140000105</v>
      </c>
      <c r="H20" s="22"/>
      <c r="I20" s="22"/>
    </row>
    <row r="21" spans="1:9" ht="15">
      <c r="A21" s="22" t="s">
        <v>72</v>
      </c>
      <c r="B21" s="22" t="s">
        <v>136</v>
      </c>
      <c r="C21" s="22">
        <v>119.42888299999996</v>
      </c>
      <c r="D21" s="65">
        <f t="shared" si="0"/>
        <v>8.87237081448554</v>
      </c>
      <c r="E21" s="22">
        <v>303.07673800000026</v>
      </c>
      <c r="F21" s="65">
        <f t="shared" si="1"/>
        <v>22.515568572978147</v>
      </c>
      <c r="G21" s="22">
        <v>1346.0763250000048</v>
      </c>
      <c r="H21" s="22"/>
      <c r="I21" s="22"/>
    </row>
    <row r="22" spans="1:9" ht="15">
      <c r="A22" s="22"/>
      <c r="B22" s="22" t="s">
        <v>137</v>
      </c>
      <c r="C22" s="22">
        <v>115.15650999999995</v>
      </c>
      <c r="D22" s="65">
        <f t="shared" si="0"/>
        <v>8.129005385963865</v>
      </c>
      <c r="E22" s="22">
        <v>316.1818909999998</v>
      </c>
      <c r="F22" s="65">
        <f t="shared" si="1"/>
        <v>22.319574419919803</v>
      </c>
      <c r="G22" s="22">
        <v>1416.6125440000028</v>
      </c>
      <c r="H22" s="22"/>
      <c r="I22" s="22"/>
    </row>
    <row r="23" spans="1:9" ht="15">
      <c r="A23" s="22"/>
      <c r="B23" s="22" t="s">
        <v>171</v>
      </c>
      <c r="C23" s="22">
        <v>95.17472599999998</v>
      </c>
      <c r="D23" s="65">
        <f t="shared" si="0"/>
        <v>6.2422330664393195</v>
      </c>
      <c r="E23" s="22">
        <v>289.2795049999999</v>
      </c>
      <c r="F23" s="65">
        <f t="shared" si="1"/>
        <v>18.97300015924604</v>
      </c>
      <c r="G23" s="22">
        <v>1524.6903630000045</v>
      </c>
      <c r="H23" s="22"/>
      <c r="I23" s="22"/>
    </row>
    <row r="24" spans="1:9" ht="15">
      <c r="A24" s="22"/>
      <c r="B24" s="22" t="s">
        <v>139</v>
      </c>
      <c r="C24" s="22">
        <v>79.39011600000002</v>
      </c>
      <c r="D24" s="65">
        <f t="shared" si="0"/>
        <v>4.892466498162004</v>
      </c>
      <c r="E24" s="22">
        <v>253.3912469999997</v>
      </c>
      <c r="F24" s="65">
        <f t="shared" si="1"/>
        <v>15.615397096472202</v>
      </c>
      <c r="G24" s="22">
        <v>1622.7012700000137</v>
      </c>
      <c r="H24" s="22"/>
      <c r="I24" s="22"/>
    </row>
    <row r="25" spans="1:9" ht="15">
      <c r="A25" s="22"/>
      <c r="B25" s="22" t="s">
        <v>140</v>
      </c>
      <c r="C25" s="22">
        <v>47.04106299999999</v>
      </c>
      <c r="D25" s="65">
        <f t="shared" si="0"/>
        <v>2.7585915994822274</v>
      </c>
      <c r="E25" s="22">
        <v>205.11037100000007</v>
      </c>
      <c r="F25" s="65">
        <f t="shared" si="1"/>
        <v>12.028124160529353</v>
      </c>
      <c r="G25" s="22">
        <v>1705.2565160000247</v>
      </c>
      <c r="H25" s="22"/>
      <c r="I25" s="22"/>
    </row>
    <row r="26" spans="1:9" ht="15">
      <c r="A26" s="22" t="s">
        <v>1</v>
      </c>
      <c r="B26" s="22" t="s">
        <v>141</v>
      </c>
      <c r="C26" s="22">
        <v>19.294722</v>
      </c>
      <c r="D26" s="65">
        <f t="shared" si="0"/>
        <v>4.188924625052085</v>
      </c>
      <c r="E26" s="22">
        <v>92.21399800000006</v>
      </c>
      <c r="F26" s="65">
        <f t="shared" si="1"/>
        <v>20.01985242372002</v>
      </c>
      <c r="G26" s="22">
        <v>460.61277599999994</v>
      </c>
      <c r="H26" s="22"/>
      <c r="I26" s="22"/>
    </row>
    <row r="27" spans="1:9" ht="15">
      <c r="A27" s="22"/>
      <c r="B27" s="22" t="s">
        <v>142</v>
      </c>
      <c r="C27" s="22">
        <v>19.99938199999999</v>
      </c>
      <c r="D27" s="65">
        <f t="shared" si="0"/>
        <v>8.124824330791776</v>
      </c>
      <c r="E27" s="22">
        <v>43.28050800000001</v>
      </c>
      <c r="F27" s="65">
        <f t="shared" si="1"/>
        <v>17.582869533039993</v>
      </c>
      <c r="G27" s="22">
        <v>246.15156199999979</v>
      </c>
      <c r="H27" s="22"/>
      <c r="I27" s="22"/>
    </row>
    <row r="28" spans="1:9" ht="15">
      <c r="A28" s="22"/>
      <c r="B28" s="22" t="s">
        <v>143</v>
      </c>
      <c r="C28" s="22">
        <v>13.681261000000001</v>
      </c>
      <c r="D28" s="65">
        <f t="shared" si="0"/>
        <v>3.0711612812397115</v>
      </c>
      <c r="E28" s="22">
        <v>59.42419200000002</v>
      </c>
      <c r="F28" s="65">
        <f t="shared" si="1"/>
        <v>13.339507055625552</v>
      </c>
      <c r="G28" s="22">
        <v>445.4751719999997</v>
      </c>
      <c r="H28" s="22"/>
      <c r="I28" s="22"/>
    </row>
    <row r="29" spans="1:9" ht="15">
      <c r="A29" s="22"/>
      <c r="B29" s="22" t="s">
        <v>144</v>
      </c>
      <c r="C29" s="22">
        <v>33.153114</v>
      </c>
      <c r="D29" s="65">
        <f t="shared" si="0"/>
        <v>3.0981641250675027</v>
      </c>
      <c r="E29" s="22">
        <v>178.75230100000002</v>
      </c>
      <c r="F29" s="65">
        <f t="shared" si="1"/>
        <v>16.704432839445126</v>
      </c>
      <c r="G29" s="22">
        <v>1070.089016000005</v>
      </c>
      <c r="H29" s="22"/>
      <c r="I29" s="22"/>
    </row>
    <row r="30" spans="1:9" ht="15">
      <c r="A30" s="22"/>
      <c r="B30" s="22" t="s">
        <v>145</v>
      </c>
      <c r="C30" s="22">
        <v>7.806899000000001</v>
      </c>
      <c r="D30" s="65">
        <f t="shared" si="0"/>
        <v>3.590985234479872</v>
      </c>
      <c r="E30" s="22">
        <v>42.04769299999999</v>
      </c>
      <c r="F30" s="65">
        <f t="shared" si="1"/>
        <v>19.340924572860825</v>
      </c>
      <c r="G30" s="22">
        <v>217.40270400000057</v>
      </c>
      <c r="H30" s="22"/>
      <c r="I30" s="22"/>
    </row>
    <row r="31" spans="1:9" ht="15">
      <c r="A31" s="22"/>
      <c r="B31" s="22" t="s">
        <v>146</v>
      </c>
      <c r="C31" s="22">
        <v>22.029018999999998</v>
      </c>
      <c r="D31" s="65">
        <f t="shared" si="0"/>
        <v>9.55475521049687</v>
      </c>
      <c r="E31" s="22">
        <v>38.072098000000004</v>
      </c>
      <c r="F31" s="65">
        <f t="shared" si="1"/>
        <v>16.513199100697474</v>
      </c>
      <c r="G31" s="22">
        <v>230.55555599999968</v>
      </c>
      <c r="H31" s="22"/>
      <c r="I31" s="22"/>
    </row>
    <row r="32" spans="1:9" ht="15">
      <c r="A32" s="22"/>
      <c r="B32" s="22" t="s">
        <v>147</v>
      </c>
      <c r="C32" s="22">
        <v>15.970927999999997</v>
      </c>
      <c r="D32" s="65">
        <f t="shared" si="0"/>
        <v>4.552441802002605</v>
      </c>
      <c r="E32" s="22">
        <v>74.14482699999994</v>
      </c>
      <c r="F32" s="65">
        <f t="shared" si="1"/>
        <v>21.134652278004832</v>
      </c>
      <c r="G32" s="22">
        <v>350.82113500000014</v>
      </c>
      <c r="H32" s="22"/>
      <c r="I32" s="22"/>
    </row>
    <row r="33" spans="1:9" ht="15">
      <c r="A33" s="22"/>
      <c r="B33" s="22" t="s">
        <v>148</v>
      </c>
      <c r="C33" s="22">
        <v>54.74019600000001</v>
      </c>
      <c r="D33" s="65">
        <f t="shared" si="0"/>
        <v>7.53767165469317</v>
      </c>
      <c r="E33" s="22">
        <v>133.40445299999996</v>
      </c>
      <c r="F33" s="65">
        <f t="shared" si="1"/>
        <v>18.36966319937815</v>
      </c>
      <c r="G33" s="22">
        <v>726.2215509999987</v>
      </c>
      <c r="H33" s="22"/>
      <c r="I33" s="22"/>
    </row>
    <row r="34" spans="1:9" ht="15">
      <c r="A34" s="22"/>
      <c r="B34" s="22" t="s">
        <v>149</v>
      </c>
      <c r="C34" s="22">
        <v>11.421040000000001</v>
      </c>
      <c r="D34" s="65">
        <f t="shared" si="0"/>
        <v>3.608565653983884</v>
      </c>
      <c r="E34" s="22">
        <v>60.32260899999998</v>
      </c>
      <c r="F34" s="65">
        <f t="shared" si="1"/>
        <v>19.059393452443825</v>
      </c>
      <c r="G34" s="22">
        <v>316.49805199999855</v>
      </c>
      <c r="H34" s="22"/>
      <c r="I34" s="22"/>
    </row>
    <row r="35" spans="1:9" ht="15">
      <c r="A35" s="22"/>
      <c r="B35" s="22" t="s">
        <v>150</v>
      </c>
      <c r="C35" s="22">
        <v>58.41163499999998</v>
      </c>
      <c r="D35" s="65">
        <f t="shared" si="0"/>
        <v>8.409521087421968</v>
      </c>
      <c r="E35" s="22">
        <v>127.67511000000005</v>
      </c>
      <c r="F35" s="65">
        <f t="shared" si="1"/>
        <v>18.381381207424173</v>
      </c>
      <c r="G35" s="22">
        <v>694.5893159999997</v>
      </c>
      <c r="H35" s="22"/>
      <c r="I35" s="22"/>
    </row>
    <row r="36" spans="1:9" ht="15">
      <c r="A36" s="22"/>
      <c r="B36" s="22" t="s">
        <v>151</v>
      </c>
      <c r="C36" s="22">
        <v>6.595941999999999</v>
      </c>
      <c r="D36" s="65">
        <f t="shared" si="0"/>
        <v>13.214565480190194</v>
      </c>
      <c r="E36" s="22">
        <v>16.264724</v>
      </c>
      <c r="F36" s="65">
        <f t="shared" si="1"/>
        <v>32.585377542013106</v>
      </c>
      <c r="G36" s="22">
        <v>49.914180000000016</v>
      </c>
      <c r="H36" s="22"/>
      <c r="I36" s="22"/>
    </row>
    <row r="37" spans="1:9" ht="15">
      <c r="A37" s="22"/>
      <c r="B37" s="22" t="s">
        <v>152</v>
      </c>
      <c r="C37" s="22">
        <v>193.08716000000035</v>
      </c>
      <c r="D37" s="65">
        <f t="shared" si="0"/>
        <v>6.878758368795032</v>
      </c>
      <c r="E37" s="22">
        <v>501.43723900000026</v>
      </c>
      <c r="F37" s="65">
        <f t="shared" si="1"/>
        <v>17.863775116878408</v>
      </c>
      <c r="G37" s="22">
        <v>2807.005997999954</v>
      </c>
      <c r="H37" s="22"/>
      <c r="I37" s="22"/>
    </row>
    <row r="38" spans="1:9" ht="15">
      <c r="A38" s="22" t="s">
        <v>3</v>
      </c>
      <c r="B38" s="22" t="s">
        <v>154</v>
      </c>
      <c r="C38" s="22">
        <v>0.08253</v>
      </c>
      <c r="D38" s="65">
        <f t="shared" si="0"/>
        <v>0.5143398485748087</v>
      </c>
      <c r="E38" s="22">
        <v>2.565006</v>
      </c>
      <c r="F38" s="65">
        <f t="shared" si="1"/>
        <v>15.98551796478221</v>
      </c>
      <c r="G38" s="22">
        <v>16.045811</v>
      </c>
      <c r="H38" s="22"/>
      <c r="I38" s="22"/>
    </row>
    <row r="39" spans="1:9" ht="15">
      <c r="A39" s="22"/>
      <c r="B39" s="22" t="s">
        <v>5</v>
      </c>
      <c r="C39" s="22">
        <v>258.8846200000001</v>
      </c>
      <c r="D39" s="65">
        <f t="shared" si="0"/>
        <v>5.849599166386932</v>
      </c>
      <c r="E39" s="22">
        <v>772.3530859999986</v>
      </c>
      <c r="F39" s="65">
        <f t="shared" si="1"/>
        <v>17.451619829798943</v>
      </c>
      <c r="G39" s="22">
        <v>4425.681361000039</v>
      </c>
      <c r="H39" s="22"/>
      <c r="I39" s="22"/>
    </row>
    <row r="40" spans="1:9" ht="15">
      <c r="A40" s="22"/>
      <c r="B40" s="22" t="s">
        <v>6</v>
      </c>
      <c r="C40" s="22">
        <v>6.040823</v>
      </c>
      <c r="D40" s="65">
        <f t="shared" si="0"/>
        <v>6.187347303962379</v>
      </c>
      <c r="E40" s="22">
        <v>25.409701999999992</v>
      </c>
      <c r="F40" s="65">
        <f t="shared" si="1"/>
        <v>26.026031745043255</v>
      </c>
      <c r="G40" s="22">
        <v>97.63187199999999</v>
      </c>
      <c r="H40" s="22"/>
      <c r="I40" s="22"/>
    </row>
    <row r="41" spans="1:9" ht="15">
      <c r="A41" s="22"/>
      <c r="B41" s="22" t="s">
        <v>155</v>
      </c>
      <c r="C41" s="22">
        <v>56.706819999999986</v>
      </c>
      <c r="D41" s="65">
        <f t="shared" si="0"/>
        <v>8.667155301953926</v>
      </c>
      <c r="E41" s="22">
        <v>140.93340600000008</v>
      </c>
      <c r="F41" s="65">
        <f t="shared" si="1"/>
        <v>21.54047285732697</v>
      </c>
      <c r="G41" s="22">
        <v>654.2725730000013</v>
      </c>
      <c r="H41" s="22"/>
      <c r="I41" s="22"/>
    </row>
    <row r="42" spans="1:9" ht="15">
      <c r="A42" s="22"/>
      <c r="B42" s="22" t="s">
        <v>156</v>
      </c>
      <c r="C42" s="22">
        <v>134.476505</v>
      </c>
      <c r="D42" s="65">
        <f t="shared" si="0"/>
        <v>6.131569434851924</v>
      </c>
      <c r="E42" s="22">
        <v>425.77855199999965</v>
      </c>
      <c r="F42" s="65">
        <f t="shared" si="1"/>
        <v>19.41373145783874</v>
      </c>
      <c r="G42" s="22">
        <v>2193.1824540000102</v>
      </c>
      <c r="H42" s="22"/>
      <c r="I42" s="22"/>
    </row>
    <row r="43" spans="1:9" ht="15">
      <c r="A43" s="22" t="s">
        <v>2</v>
      </c>
      <c r="B43" s="22" t="s">
        <v>153</v>
      </c>
      <c r="D43" s="65"/>
      <c r="F43" s="65"/>
      <c r="H43" s="22"/>
      <c r="I43" s="22"/>
    </row>
    <row r="44" spans="1:9" ht="15">
      <c r="A44" s="22" t="s">
        <v>172</v>
      </c>
      <c r="B44" s="22" t="s">
        <v>157</v>
      </c>
      <c r="C44" s="22">
        <v>2.7836879999999997</v>
      </c>
      <c r="D44" s="65">
        <f t="shared" si="0"/>
        <v>8.750264360529169</v>
      </c>
      <c r="E44" s="22" t="s">
        <v>97</v>
      </c>
      <c r="F44" s="65"/>
      <c r="G44" s="22">
        <v>31.812616</v>
      </c>
      <c r="H44" s="22"/>
      <c r="I44" s="22"/>
    </row>
    <row r="45" spans="1:9" ht="15">
      <c r="A45" s="22"/>
      <c r="B45" s="22" t="s">
        <v>158</v>
      </c>
      <c r="C45" s="22">
        <v>453.4076099999996</v>
      </c>
      <c r="D45" s="65">
        <f t="shared" si="0"/>
        <v>5.97885080821279</v>
      </c>
      <c r="E45" s="22">
        <v>1367.039752000004</v>
      </c>
      <c r="F45" s="65">
        <f t="shared" si="1"/>
        <v>18.02644363667439</v>
      </c>
      <c r="G45" s="22">
        <v>7583.524402000141</v>
      </c>
      <c r="H45" s="22"/>
      <c r="I45" s="22"/>
    </row>
    <row r="46" spans="1:9" ht="15">
      <c r="A46" s="22" t="s">
        <v>111</v>
      </c>
      <c r="B46" s="22" t="s">
        <v>157</v>
      </c>
      <c r="C46" s="22">
        <v>247.6798330000002</v>
      </c>
      <c r="D46" s="65">
        <f t="shared" si="0"/>
        <v>6.000507113935482</v>
      </c>
      <c r="E46" s="22">
        <v>709.0986410000008</v>
      </c>
      <c r="F46" s="65">
        <f t="shared" si="1"/>
        <v>17.179240587595533</v>
      </c>
      <c r="G46" s="22">
        <v>4127.648351999992</v>
      </c>
      <c r="H46" s="22"/>
      <c r="I46" s="22"/>
    </row>
    <row r="47" spans="1:9" ht="15">
      <c r="A47" s="22"/>
      <c r="B47" s="22" t="s">
        <v>158</v>
      </c>
      <c r="C47" s="22">
        <v>109.00391299999994</v>
      </c>
      <c r="D47" s="65">
        <f t="shared" si="0"/>
        <v>6.558661006228705</v>
      </c>
      <c r="E47" s="22">
        <v>330.8985339999996</v>
      </c>
      <c r="F47" s="65">
        <f t="shared" si="1"/>
        <v>19.90984774981465</v>
      </c>
      <c r="G47" s="22">
        <v>1661.9842510000112</v>
      </c>
      <c r="H47" s="22"/>
      <c r="I47" s="22"/>
    </row>
    <row r="48" spans="1:9" ht="15">
      <c r="A48" s="22" t="s">
        <v>173</v>
      </c>
      <c r="B48" s="22" t="s">
        <v>153</v>
      </c>
      <c r="D48" s="65"/>
      <c r="F48" s="65"/>
      <c r="H48" s="22"/>
      <c r="I48" s="22"/>
    </row>
    <row r="49" spans="1:9" ht="15">
      <c r="A49" s="22" t="s">
        <v>174</v>
      </c>
      <c r="B49" s="22" t="s">
        <v>153</v>
      </c>
      <c r="D49" s="65"/>
      <c r="F49" s="65"/>
      <c r="H49" s="22"/>
      <c r="I49" s="22"/>
    </row>
    <row r="50" spans="1:9" ht="15">
      <c r="A50" s="22" t="s">
        <v>114</v>
      </c>
      <c r="B50" s="22" t="s">
        <v>157</v>
      </c>
      <c r="C50" s="22">
        <v>420.1148569999997</v>
      </c>
      <c r="D50" s="65">
        <f t="shared" si="0"/>
        <v>5.800566770801631</v>
      </c>
      <c r="E50" s="22">
        <v>1318.6683910000008</v>
      </c>
      <c r="F50" s="65">
        <f t="shared" si="1"/>
        <v>18.20698297880254</v>
      </c>
      <c r="G50" s="22">
        <v>7242.651858000081</v>
      </c>
      <c r="H50" s="22"/>
      <c r="I50" s="22"/>
    </row>
    <row r="51" spans="1:9" ht="15">
      <c r="A51" s="22"/>
      <c r="B51" s="22" t="s">
        <v>158</v>
      </c>
      <c r="C51" s="22">
        <v>36.076440999999996</v>
      </c>
      <c r="D51" s="65">
        <f t="shared" si="0"/>
        <v>9.680138860372127</v>
      </c>
      <c r="E51" s="22">
        <v>48.37136100000003</v>
      </c>
      <c r="F51" s="65">
        <f t="shared" si="1"/>
        <v>12.97914867337355</v>
      </c>
      <c r="G51" s="22">
        <v>372.68515999999954</v>
      </c>
      <c r="H51" s="22"/>
      <c r="I51" s="22"/>
    </row>
    <row r="52" spans="1:7" ht="15">
      <c r="A52" s="23" t="s">
        <v>115</v>
      </c>
      <c r="B52" s="23" t="s">
        <v>157</v>
      </c>
      <c r="C52" s="22">
        <v>332.97116099999994</v>
      </c>
      <c r="D52" s="65">
        <f t="shared" si="0"/>
        <v>6.1058677428484955</v>
      </c>
      <c r="E52" s="22">
        <v>1046.2477119999996</v>
      </c>
      <c r="F52" s="65">
        <f t="shared" si="1"/>
        <v>19.18559594333709</v>
      </c>
      <c r="G52" s="22">
        <v>5453.297959000059</v>
      </c>
    </row>
    <row r="53" spans="2:7" ht="15">
      <c r="B53" s="23" t="s">
        <v>158</v>
      </c>
      <c r="C53" s="22">
        <v>91.19982399999998</v>
      </c>
      <c r="D53" s="65">
        <f t="shared" si="0"/>
        <v>5.6751367144161575</v>
      </c>
      <c r="E53" s="22">
        <v>252.67192499999996</v>
      </c>
      <c r="F53" s="65">
        <f t="shared" si="1"/>
        <v>15.723141288844001</v>
      </c>
      <c r="G53" s="22">
        <v>1607.0066430000068</v>
      </c>
    </row>
    <row r="54" spans="1:7" ht="15">
      <c r="A54" s="23" t="s">
        <v>116</v>
      </c>
      <c r="B54" s="23" t="s">
        <v>157</v>
      </c>
      <c r="C54" s="22">
        <v>441.9436139999995</v>
      </c>
      <c r="D54" s="65">
        <f t="shared" si="0"/>
        <v>5.87190230932362</v>
      </c>
      <c r="E54" s="22">
        <v>1354.9777990000036</v>
      </c>
      <c r="F54" s="65">
        <f t="shared" si="1"/>
        <v>18.002969191066004</v>
      </c>
      <c r="G54" s="22">
        <v>7526.412919000123</v>
      </c>
    </row>
    <row r="55" spans="2:7" ht="15">
      <c r="B55" s="23" t="s">
        <v>158</v>
      </c>
      <c r="C55" s="22">
        <v>14.247684</v>
      </c>
      <c r="D55" s="65">
        <f t="shared" si="0"/>
        <v>16.316674369961472</v>
      </c>
      <c r="E55" s="22">
        <v>12.061952999999999</v>
      </c>
      <c r="F55" s="65">
        <f t="shared" si="1"/>
        <v>13.813540457998638</v>
      </c>
      <c r="G55" s="22">
        <v>87.319779</v>
      </c>
    </row>
    <row r="56" spans="1:7" ht="15">
      <c r="A56" s="23" t="s">
        <v>117</v>
      </c>
      <c r="B56" s="23" t="s">
        <v>157</v>
      </c>
      <c r="C56" s="22">
        <v>414.81717599999973</v>
      </c>
      <c r="D56" s="65">
        <f t="shared" si="0"/>
        <v>5.939013700887825</v>
      </c>
      <c r="E56" s="22">
        <v>1265.4674260000004</v>
      </c>
      <c r="F56" s="65">
        <f t="shared" si="1"/>
        <v>18.11792957445247</v>
      </c>
      <c r="G56" s="22">
        <v>6984.613892000091</v>
      </c>
    </row>
    <row r="57" spans="2:7" ht="15">
      <c r="B57" s="23" t="s">
        <v>158</v>
      </c>
      <c r="C57" s="22">
        <v>41.37412200000001</v>
      </c>
      <c r="D57" s="65">
        <f t="shared" si="0"/>
        <v>6.55979149875027</v>
      </c>
      <c r="E57" s="22">
        <v>101.57232600000002</v>
      </c>
      <c r="F57" s="65">
        <f t="shared" si="1"/>
        <v>16.104106828009332</v>
      </c>
      <c r="G57" s="22">
        <v>630.7231260000008</v>
      </c>
    </row>
    <row r="58" spans="1:7" ht="15">
      <c r="A58" s="23" t="s">
        <v>0</v>
      </c>
      <c r="B58" s="23" t="s">
        <v>120</v>
      </c>
      <c r="C58" s="22">
        <v>105.58885999999998</v>
      </c>
      <c r="D58" s="65">
        <f t="shared" si="0"/>
        <v>3.975048140728217</v>
      </c>
      <c r="E58" s="22">
        <v>402.72339200000033</v>
      </c>
      <c r="F58" s="65">
        <f t="shared" si="1"/>
        <v>15.16111520284775</v>
      </c>
      <c r="G58" s="22">
        <v>2656.291351999989</v>
      </c>
    </row>
    <row r="59" spans="2:7" ht="15">
      <c r="B59" s="23" t="s">
        <v>121</v>
      </c>
      <c r="C59" s="22">
        <v>51.1559</v>
      </c>
      <c r="D59" s="65">
        <f t="shared" si="0"/>
        <v>4.01402902591369</v>
      </c>
      <c r="E59" s="22">
        <v>177.061198</v>
      </c>
      <c r="F59" s="65">
        <f t="shared" si="1"/>
        <v>13.89338840945132</v>
      </c>
      <c r="G59" s="22">
        <v>1274.4277549999952</v>
      </c>
    </row>
    <row r="60" spans="2:7" ht="15">
      <c r="B60" s="23" t="s">
        <v>122</v>
      </c>
      <c r="C60" s="22">
        <v>152.485164</v>
      </c>
      <c r="D60" s="65">
        <f t="shared" si="0"/>
        <v>6.430108124236043</v>
      </c>
      <c r="E60" s="22">
        <v>488.46549</v>
      </c>
      <c r="F60" s="65">
        <f t="shared" si="1"/>
        <v>20.59797709669604</v>
      </c>
      <c r="G60" s="22">
        <v>2371.4245709999886</v>
      </c>
    </row>
    <row r="61" spans="2:7" ht="15">
      <c r="B61" s="23" t="s">
        <v>123</v>
      </c>
      <c r="C61" s="22">
        <v>146.961374</v>
      </c>
      <c r="D61" s="65">
        <f t="shared" si="0"/>
        <v>11.19114524293876</v>
      </c>
      <c r="E61" s="22">
        <v>298.7896720000005</v>
      </c>
      <c r="F61" s="65">
        <f t="shared" si="1"/>
        <v>22.752907960985983</v>
      </c>
      <c r="G61" s="22">
        <v>1313.1933400000123</v>
      </c>
    </row>
    <row r="62" spans="1:7" ht="15">
      <c r="A62" s="23" t="s">
        <v>92</v>
      </c>
      <c r="B62" s="23" t="s">
        <v>124</v>
      </c>
      <c r="C62" s="22">
        <v>180.8671930000002</v>
      </c>
      <c r="D62" s="65">
        <f t="shared" si="0"/>
        <v>4.173912754471151</v>
      </c>
      <c r="E62" s="22">
        <v>663.8562249999993</v>
      </c>
      <c r="F62" s="65">
        <f t="shared" si="1"/>
        <v>15.319958908537734</v>
      </c>
      <c r="G62" s="22">
        <v>4333.276799</v>
      </c>
    </row>
    <row r="63" spans="2:7" ht="15">
      <c r="B63" s="23" t="s">
        <v>4</v>
      </c>
      <c r="C63" s="22">
        <v>275.3241050000002</v>
      </c>
      <c r="D63" s="65">
        <f t="shared" si="0"/>
        <v>8.388758481826173</v>
      </c>
      <c r="E63" s="22">
        <v>703.1835270000013</v>
      </c>
      <c r="F63" s="65">
        <f t="shared" si="1"/>
        <v>21.425064748332513</v>
      </c>
      <c r="G63" s="22">
        <v>3282.0602189999413</v>
      </c>
    </row>
    <row r="64" spans="1:7" s="50" customFormat="1" ht="15">
      <c r="A64" s="50" t="s">
        <v>216</v>
      </c>
      <c r="C64" s="49">
        <f>SUM(C62:C63)</f>
        <v>456.1912980000004</v>
      </c>
      <c r="D64" s="66">
        <f t="shared" si="0"/>
        <v>5.990428222962777</v>
      </c>
      <c r="E64" s="49">
        <f>SUM(E62:E63)</f>
        <v>1367.0397520000006</v>
      </c>
      <c r="F64" s="66">
        <f t="shared" si="1"/>
        <v>17.951139243986262</v>
      </c>
      <c r="G64" s="49">
        <f>SUM(G62:G63)</f>
        <v>7615.337017999942</v>
      </c>
    </row>
  </sheetData>
  <sheetProtection/>
  <mergeCells count="3">
    <mergeCell ref="C2:F2"/>
    <mergeCell ref="C3:D3"/>
    <mergeCell ref="E3:F3"/>
  </mergeCells>
  <printOptions/>
  <pageMargins left="0.7" right="0.7" top="0.75" bottom="0.75" header="0.3" footer="0.3"/>
  <pageSetup horizontalDpi="600" verticalDpi="6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X238"/>
  <sheetViews>
    <sheetView zoomScale="90" zoomScaleNormal="90" zoomScalePageLayoutView="0" workbookViewId="0" topLeftCell="A1">
      <selection activeCell="A1" sqref="A1"/>
    </sheetView>
  </sheetViews>
  <sheetFormatPr defaultColWidth="9.140625" defaultRowHeight="15"/>
  <cols>
    <col min="1" max="1" width="39.8515625" style="22" customWidth="1"/>
    <col min="2" max="2" width="37.00390625" style="22" bestFit="1" customWidth="1"/>
    <col min="3" max="16384" width="9.140625" style="22" customWidth="1"/>
  </cols>
  <sheetData>
    <row r="1" s="32" customFormat="1" ht="15.75">
      <c r="A1" s="31" t="s">
        <v>96</v>
      </c>
    </row>
    <row r="2" spans="1:70" ht="15">
      <c r="A2" s="22" t="s">
        <v>97</v>
      </c>
      <c r="B2" s="22" t="s">
        <v>97</v>
      </c>
      <c r="C2" s="22" t="s">
        <v>0</v>
      </c>
      <c r="G2" s="22" t="s">
        <v>98</v>
      </c>
      <c r="I2" s="22" t="s">
        <v>99</v>
      </c>
      <c r="K2" s="22" t="s">
        <v>100</v>
      </c>
      <c r="M2" s="22" t="s">
        <v>101</v>
      </c>
      <c r="O2" s="22" t="s">
        <v>102</v>
      </c>
      <c r="Q2" s="22" t="s">
        <v>103</v>
      </c>
      <c r="S2" s="22" t="s">
        <v>104</v>
      </c>
      <c r="U2" s="22" t="s">
        <v>105</v>
      </c>
      <c r="W2" s="22" t="s">
        <v>106</v>
      </c>
      <c r="AA2" s="22" t="s">
        <v>107</v>
      </c>
      <c r="AD2" s="22" t="s">
        <v>108</v>
      </c>
      <c r="AF2" s="22" t="s">
        <v>109</v>
      </c>
      <c r="AK2" s="22" t="s">
        <v>1</v>
      </c>
      <c r="AW2" s="22" t="s">
        <v>2</v>
      </c>
      <c r="AX2" s="22" t="s">
        <v>3</v>
      </c>
      <c r="BC2" s="22" t="s">
        <v>110</v>
      </c>
      <c r="BE2" s="22" t="s">
        <v>111</v>
      </c>
      <c r="BG2" s="22" t="s">
        <v>112</v>
      </c>
      <c r="BH2" s="22" t="s">
        <v>113</v>
      </c>
      <c r="BI2" s="22" t="s">
        <v>114</v>
      </c>
      <c r="BK2" s="22" t="s">
        <v>115</v>
      </c>
      <c r="BM2" s="22" t="s">
        <v>116</v>
      </c>
      <c r="BO2" s="22" t="s">
        <v>117</v>
      </c>
      <c r="BQ2" s="22" t="s">
        <v>118</v>
      </c>
      <c r="BR2" s="22" t="s">
        <v>119</v>
      </c>
    </row>
    <row r="3" spans="3:70" ht="15">
      <c r="C3" s="22" t="s">
        <v>120</v>
      </c>
      <c r="D3" s="22" t="s">
        <v>121</v>
      </c>
      <c r="E3" s="22" t="s">
        <v>122</v>
      </c>
      <c r="F3" s="22" t="s">
        <v>123</v>
      </c>
      <c r="G3" s="22" t="s">
        <v>124</v>
      </c>
      <c r="H3" s="22" t="s">
        <v>4</v>
      </c>
      <c r="I3" s="22" t="s">
        <v>125</v>
      </c>
      <c r="J3" s="22" t="s">
        <v>126</v>
      </c>
      <c r="K3" s="22" t="s">
        <v>125</v>
      </c>
      <c r="L3" s="22" t="s">
        <v>126</v>
      </c>
      <c r="M3" s="22" t="s">
        <v>125</v>
      </c>
      <c r="N3" s="22" t="s">
        <v>126</v>
      </c>
      <c r="O3" s="22" t="s">
        <v>125</v>
      </c>
      <c r="P3" s="22" t="s">
        <v>126</v>
      </c>
      <c r="Q3" s="22" t="s">
        <v>125</v>
      </c>
      <c r="R3" s="22" t="s">
        <v>126</v>
      </c>
      <c r="S3" s="22" t="s">
        <v>125</v>
      </c>
      <c r="T3" s="22" t="s">
        <v>126</v>
      </c>
      <c r="U3" s="22" t="s">
        <v>125</v>
      </c>
      <c r="V3" s="22" t="s">
        <v>126</v>
      </c>
      <c r="W3" s="22" t="s">
        <v>127</v>
      </c>
      <c r="X3" s="22" t="s">
        <v>128</v>
      </c>
      <c r="Y3" s="22" t="s">
        <v>129</v>
      </c>
      <c r="Z3" s="22" t="s">
        <v>130</v>
      </c>
      <c r="AA3" s="22" t="s">
        <v>131</v>
      </c>
      <c r="AB3" s="22" t="s">
        <v>132</v>
      </c>
      <c r="AC3" s="22" t="s">
        <v>133</v>
      </c>
      <c r="AD3" s="22" t="s">
        <v>134</v>
      </c>
      <c r="AE3" s="22" t="s">
        <v>135</v>
      </c>
      <c r="AF3" s="22" t="s">
        <v>136</v>
      </c>
      <c r="AG3" s="22" t="s">
        <v>137</v>
      </c>
      <c r="AH3" s="22" t="s">
        <v>138</v>
      </c>
      <c r="AI3" s="22" t="s">
        <v>139</v>
      </c>
      <c r="AJ3" s="22" t="s">
        <v>140</v>
      </c>
      <c r="AK3" s="22" t="s">
        <v>141</v>
      </c>
      <c r="AL3" s="22" t="s">
        <v>142</v>
      </c>
      <c r="AM3" s="22" t="s">
        <v>143</v>
      </c>
      <c r="AN3" s="22" t="s">
        <v>144</v>
      </c>
      <c r="AO3" s="22" t="s">
        <v>145</v>
      </c>
      <c r="AP3" s="22" t="s">
        <v>146</v>
      </c>
      <c r="AQ3" s="22" t="s">
        <v>147</v>
      </c>
      <c r="AR3" s="22" t="s">
        <v>148</v>
      </c>
      <c r="AS3" s="22" t="s">
        <v>149</v>
      </c>
      <c r="AT3" s="22" t="s">
        <v>150</v>
      </c>
      <c r="AU3" s="22" t="s">
        <v>151</v>
      </c>
      <c r="AV3" s="22" t="s">
        <v>152</v>
      </c>
      <c r="AW3" s="22" t="s">
        <v>153</v>
      </c>
      <c r="AX3" s="22" t="s">
        <v>154</v>
      </c>
      <c r="AY3" s="22" t="s">
        <v>5</v>
      </c>
      <c r="AZ3" s="22" t="s">
        <v>6</v>
      </c>
      <c r="BA3" s="22" t="s">
        <v>155</v>
      </c>
      <c r="BB3" s="22" t="s">
        <v>156</v>
      </c>
      <c r="BC3" s="22" t="s">
        <v>157</v>
      </c>
      <c r="BD3" s="22" t="s">
        <v>158</v>
      </c>
      <c r="BE3" s="22" t="s">
        <v>157</v>
      </c>
      <c r="BF3" s="22" t="s">
        <v>158</v>
      </c>
      <c r="BG3" s="22" t="s">
        <v>153</v>
      </c>
      <c r="BH3" s="22" t="s">
        <v>153</v>
      </c>
      <c r="BI3" s="22" t="s">
        <v>157</v>
      </c>
      <c r="BJ3" s="22" t="s">
        <v>158</v>
      </c>
      <c r="BK3" s="22" t="s">
        <v>157</v>
      </c>
      <c r="BL3" s="22" t="s">
        <v>158</v>
      </c>
      <c r="BM3" s="22" t="s">
        <v>157</v>
      </c>
      <c r="BN3" s="22" t="s">
        <v>158</v>
      </c>
      <c r="BO3" s="22" t="s">
        <v>157</v>
      </c>
      <c r="BP3" s="22" t="s">
        <v>158</v>
      </c>
      <c r="BQ3" s="22" t="s">
        <v>153</v>
      </c>
      <c r="BR3" s="22" t="s">
        <v>158</v>
      </c>
    </row>
    <row r="4" spans="3:70" ht="15">
      <c r="C4" s="22" t="s">
        <v>159</v>
      </c>
      <c r="D4" s="22" t="s">
        <v>159</v>
      </c>
      <c r="E4" s="22" t="s">
        <v>159</v>
      </c>
      <c r="F4" s="22" t="s">
        <v>159</v>
      </c>
      <c r="G4" s="22" t="s">
        <v>159</v>
      </c>
      <c r="H4" s="22" t="s">
        <v>159</v>
      </c>
      <c r="I4" s="22" t="s">
        <v>159</v>
      </c>
      <c r="J4" s="22" t="s">
        <v>159</v>
      </c>
      <c r="K4" s="22" t="s">
        <v>159</v>
      </c>
      <c r="L4" s="22" t="s">
        <v>159</v>
      </c>
      <c r="M4" s="22" t="s">
        <v>159</v>
      </c>
      <c r="N4" s="22" t="s">
        <v>159</v>
      </c>
      <c r="O4" s="22" t="s">
        <v>159</v>
      </c>
      <c r="P4" s="22" t="s">
        <v>159</v>
      </c>
      <c r="Q4" s="22" t="s">
        <v>159</v>
      </c>
      <c r="R4" s="22" t="s">
        <v>159</v>
      </c>
      <c r="S4" s="22" t="s">
        <v>159</v>
      </c>
      <c r="T4" s="22" t="s">
        <v>159</v>
      </c>
      <c r="U4" s="22" t="s">
        <v>159</v>
      </c>
      <c r="V4" s="22" t="s">
        <v>159</v>
      </c>
      <c r="W4" s="22" t="s">
        <v>159</v>
      </c>
      <c r="X4" s="22" t="s">
        <v>159</v>
      </c>
      <c r="Y4" s="22" t="s">
        <v>159</v>
      </c>
      <c r="Z4" s="22" t="s">
        <v>159</v>
      </c>
      <c r="AA4" s="22" t="s">
        <v>159</v>
      </c>
      <c r="AB4" s="22" t="s">
        <v>159</v>
      </c>
      <c r="AC4" s="22" t="s">
        <v>159</v>
      </c>
      <c r="AD4" s="22" t="s">
        <v>159</v>
      </c>
      <c r="AE4" s="22" t="s">
        <v>159</v>
      </c>
      <c r="AF4" s="22" t="s">
        <v>159</v>
      </c>
      <c r="AG4" s="22" t="s">
        <v>159</v>
      </c>
      <c r="AH4" s="22" t="s">
        <v>159</v>
      </c>
      <c r="AI4" s="22" t="s">
        <v>159</v>
      </c>
      <c r="AJ4" s="22" t="s">
        <v>159</v>
      </c>
      <c r="AK4" s="22" t="s">
        <v>159</v>
      </c>
      <c r="AL4" s="22" t="s">
        <v>159</v>
      </c>
      <c r="AM4" s="22" t="s">
        <v>159</v>
      </c>
      <c r="AN4" s="22" t="s">
        <v>159</v>
      </c>
      <c r="AO4" s="22" t="s">
        <v>159</v>
      </c>
      <c r="AP4" s="22" t="s">
        <v>159</v>
      </c>
      <c r="AQ4" s="22" t="s">
        <v>159</v>
      </c>
      <c r="AR4" s="22" t="s">
        <v>159</v>
      </c>
      <c r="AS4" s="22" t="s">
        <v>159</v>
      </c>
      <c r="AT4" s="22" t="s">
        <v>159</v>
      </c>
      <c r="AU4" s="22" t="s">
        <v>159</v>
      </c>
      <c r="AV4" s="22" t="s">
        <v>159</v>
      </c>
      <c r="AW4" s="22" t="s">
        <v>159</v>
      </c>
      <c r="AX4" s="22" t="s">
        <v>159</v>
      </c>
      <c r="AY4" s="22" t="s">
        <v>159</v>
      </c>
      <c r="AZ4" s="22" t="s">
        <v>159</v>
      </c>
      <c r="BA4" s="22" t="s">
        <v>159</v>
      </c>
      <c r="BB4" s="22" t="s">
        <v>159</v>
      </c>
      <c r="BC4" s="22" t="s">
        <v>159</v>
      </c>
      <c r="BD4" s="22" t="s">
        <v>159</v>
      </c>
      <c r="BE4" s="22" t="s">
        <v>159</v>
      </c>
      <c r="BF4" s="22" t="s">
        <v>159</v>
      </c>
      <c r="BG4" s="22" t="s">
        <v>159</v>
      </c>
      <c r="BH4" s="22" t="s">
        <v>159</v>
      </c>
      <c r="BI4" s="22" t="s">
        <v>159</v>
      </c>
      <c r="BJ4" s="22" t="s">
        <v>159</v>
      </c>
      <c r="BK4" s="22" t="s">
        <v>159</v>
      </c>
      <c r="BL4" s="22" t="s">
        <v>159</v>
      </c>
      <c r="BM4" s="22" t="s">
        <v>159</v>
      </c>
      <c r="BN4" s="22" t="s">
        <v>159</v>
      </c>
      <c r="BO4" s="22" t="s">
        <v>159</v>
      </c>
      <c r="BP4" s="22" t="s">
        <v>159</v>
      </c>
      <c r="BQ4" s="22" t="s">
        <v>159</v>
      </c>
      <c r="BR4" s="22" t="s">
        <v>159</v>
      </c>
    </row>
    <row r="5" spans="1:70" ht="15">
      <c r="A5" s="22" t="s">
        <v>160</v>
      </c>
      <c r="B5" s="22" t="s">
        <v>160</v>
      </c>
      <c r="C5" s="22">
        <v>516.111717984294</v>
      </c>
      <c r="D5" s="22">
        <v>253.31201569858607</v>
      </c>
      <c r="E5" s="22">
        <v>616.719795319193</v>
      </c>
      <c r="F5" s="22">
        <v>368.40310313907526</v>
      </c>
      <c r="G5" s="22">
        <v>867.7407112661942</v>
      </c>
      <c r="H5" s="22">
        <v>886.8059208749594</v>
      </c>
      <c r="I5" s="22">
        <v>872.87090715083</v>
      </c>
      <c r="J5" s="22">
        <v>881.675724990327</v>
      </c>
      <c r="K5" s="22">
        <v>1580.1886958945938</v>
      </c>
      <c r="L5" s="22">
        <v>174.35793624656506</v>
      </c>
      <c r="M5" s="22">
        <v>1128.4465970690544</v>
      </c>
      <c r="N5" s="22">
        <v>626.1000350721134</v>
      </c>
      <c r="O5" s="22">
        <v>1568.2638883973777</v>
      </c>
      <c r="P5" s="22">
        <v>186.28274374377904</v>
      </c>
      <c r="Q5" s="22">
        <v>397.57115193153396</v>
      </c>
      <c r="R5" s="22">
        <v>54.41534786141835</v>
      </c>
      <c r="S5" s="22">
        <v>940.6376993533249</v>
      </c>
      <c r="T5" s="22">
        <v>38.1656202351412</v>
      </c>
      <c r="U5" s="22">
        <v>421.86160832810083</v>
      </c>
      <c r="V5" s="22">
        <v>68.98179738435972</v>
      </c>
      <c r="W5" s="22">
        <v>21.756619215569525</v>
      </c>
      <c r="X5" s="22">
        <v>280.54972404396494</v>
      </c>
      <c r="Y5" s="22">
        <v>497.2798419692174</v>
      </c>
      <c r="Z5" s="22">
        <v>954.9604469124006</v>
      </c>
      <c r="AA5" s="22">
        <v>214.31193305292325</v>
      </c>
      <c r="AB5" s="22">
        <v>446.13417315750803</v>
      </c>
      <c r="AC5" s="22">
        <v>1047.1649419938963</v>
      </c>
      <c r="AD5" s="22">
        <v>1383.4908181925302</v>
      </c>
      <c r="AE5" s="22">
        <v>371.05581394861446</v>
      </c>
      <c r="AF5" s="22">
        <v>380.36741013676794</v>
      </c>
      <c r="AG5" s="22">
        <v>375.47169189159763</v>
      </c>
      <c r="AH5" s="22">
        <v>355.2756950838563</v>
      </c>
      <c r="AI5" s="22">
        <v>330.2207541228005</v>
      </c>
      <c r="AJ5" s="22">
        <v>313.21108090611955</v>
      </c>
      <c r="AK5" s="22">
        <v>108.05794036116974</v>
      </c>
      <c r="AL5" s="22">
        <v>51.80557569753183</v>
      </c>
      <c r="AM5" s="22">
        <v>82.11026552788947</v>
      </c>
      <c r="AN5" s="22">
        <v>221.05432919909902</v>
      </c>
      <c r="AO5" s="22">
        <v>50.735987671088836</v>
      </c>
      <c r="AP5" s="22">
        <v>54.70929156711695</v>
      </c>
      <c r="AQ5" s="22">
        <v>90.22369541600558</v>
      </c>
      <c r="AR5" s="22">
        <v>153.65624220402543</v>
      </c>
      <c r="AS5" s="22">
        <v>62.778337651002126</v>
      </c>
      <c r="AT5" s="22">
        <v>156.75139175244877</v>
      </c>
      <c r="AU5" s="22">
        <v>11.094181235554746</v>
      </c>
      <c r="AV5" s="22">
        <v>711.5693938582187</v>
      </c>
      <c r="AX5" s="22">
        <v>3.4918682063196442</v>
      </c>
      <c r="AY5" s="22">
        <v>965.0703656084785</v>
      </c>
      <c r="AZ5" s="22">
        <v>19.300781612179577</v>
      </c>
      <c r="BA5" s="22">
        <v>158.9029811703552</v>
      </c>
      <c r="BB5" s="22">
        <v>504.6565850995053</v>
      </c>
      <c r="BC5" s="22">
        <v>26.61637063338609</v>
      </c>
      <c r="BD5" s="22">
        <v>1727.930261507768</v>
      </c>
      <c r="BE5" s="22">
        <v>1060.5649598743778</v>
      </c>
      <c r="BF5" s="22">
        <v>503.9027399927225</v>
      </c>
      <c r="BI5" s="22">
        <v>1641.3327126292706</v>
      </c>
      <c r="BJ5" s="22">
        <v>113.21391951188757</v>
      </c>
      <c r="BK5" s="22">
        <v>1323.6005846076832</v>
      </c>
      <c r="BL5" s="22">
        <v>421.0311769998219</v>
      </c>
      <c r="BM5" s="22">
        <v>1708.4043399370062</v>
      </c>
      <c r="BN5" s="22">
        <v>44.94200608797381</v>
      </c>
      <c r="BO5" s="22">
        <v>1613.0232474450197</v>
      </c>
      <c r="BP5" s="22">
        <v>141.5233846961458</v>
      </c>
      <c r="BR5" s="22">
        <v>131.27592593830664</v>
      </c>
    </row>
    <row r="6" spans="1:70" ht="15">
      <c r="A6" s="22" t="s">
        <v>0</v>
      </c>
      <c r="B6" s="22" t="s">
        <v>120</v>
      </c>
      <c r="C6" s="22">
        <v>516.111717984294</v>
      </c>
      <c r="D6" s="22" t="s">
        <v>97</v>
      </c>
      <c r="E6" s="22" t="s">
        <v>97</v>
      </c>
      <c r="F6" s="22" t="s">
        <v>97</v>
      </c>
      <c r="G6" s="22">
        <v>516.111717984294</v>
      </c>
      <c r="H6" s="22" t="s">
        <v>97</v>
      </c>
      <c r="I6" s="22">
        <v>428.77329285187955</v>
      </c>
      <c r="J6" s="22">
        <v>87.33842513241264</v>
      </c>
      <c r="K6" s="22">
        <v>511.52782725888903</v>
      </c>
      <c r="L6" s="22">
        <v>4.58389072540501</v>
      </c>
      <c r="M6" s="22">
        <v>433.79692780891173</v>
      </c>
      <c r="N6" s="22">
        <v>82.31479017538207</v>
      </c>
      <c r="O6" s="22">
        <v>499.9860052640432</v>
      </c>
      <c r="P6" s="22">
        <v>16.125712720250537</v>
      </c>
      <c r="Q6" s="22">
        <v>107.45810481201457</v>
      </c>
      <c r="R6" s="22">
        <v>15.32807264623562</v>
      </c>
      <c r="S6" s="22">
        <v>293.34894548357227</v>
      </c>
      <c r="T6" s="22">
        <v>4.669531542564815</v>
      </c>
      <c r="U6" s="22">
        <v>121.94742661056102</v>
      </c>
      <c r="V6" s="22">
        <v>12.016757134869028</v>
      </c>
      <c r="W6" s="22">
        <v>6.928340326257899</v>
      </c>
      <c r="X6" s="22">
        <v>86.0196612333315</v>
      </c>
      <c r="Y6" s="22">
        <v>143.8064039204711</v>
      </c>
      <c r="Z6" s="22">
        <v>279.35731250423214</v>
      </c>
      <c r="AA6" s="22">
        <v>47.8349840646671</v>
      </c>
      <c r="AB6" s="22">
        <v>91.96256395338362</v>
      </c>
      <c r="AC6" s="22">
        <v>365.4300183103611</v>
      </c>
      <c r="AD6" s="22">
        <v>391.400349667893</v>
      </c>
      <c r="AE6" s="22">
        <v>124.7113683163992</v>
      </c>
      <c r="AF6" s="22">
        <v>0.9783006210344962</v>
      </c>
      <c r="AG6" s="22">
        <v>14.375187832962252</v>
      </c>
      <c r="AH6" s="22">
        <v>101.49108078058289</v>
      </c>
      <c r="AI6" s="22">
        <v>193.4896050205705</v>
      </c>
      <c r="AJ6" s="22">
        <v>205.7775437291419</v>
      </c>
      <c r="AK6" s="22">
        <v>8.405251136081704</v>
      </c>
      <c r="AL6" s="22">
        <v>5.111644123475804</v>
      </c>
      <c r="AM6" s="22">
        <v>66.29900816486511</v>
      </c>
      <c r="AN6" s="22">
        <v>139.43804049356893</v>
      </c>
      <c r="AO6" s="22">
        <v>19.434900945015183</v>
      </c>
      <c r="AP6" s="22">
        <v>1.8166115808360592</v>
      </c>
      <c r="AQ6" s="22">
        <v>12.99043978569753</v>
      </c>
      <c r="AR6" s="22">
        <v>70.85916632181753</v>
      </c>
      <c r="AS6" s="22">
        <v>4.17499053361262</v>
      </c>
      <c r="AT6" s="22">
        <v>67.3138243478024</v>
      </c>
      <c r="AU6" s="22" t="s">
        <v>97</v>
      </c>
      <c r="AV6" s="22">
        <v>120.26784055152022</v>
      </c>
      <c r="AX6" s="22">
        <v>0.655003718452184</v>
      </c>
      <c r="AY6" s="22">
        <v>302.1228904313523</v>
      </c>
      <c r="AZ6" s="22">
        <v>9.27425625330377</v>
      </c>
      <c r="BA6" s="22">
        <v>29.892240278580147</v>
      </c>
      <c r="BB6" s="22">
        <v>149.28543760444248</v>
      </c>
      <c r="BC6" s="22">
        <v>7.26174589010744</v>
      </c>
      <c r="BD6" s="22">
        <v>508.84997209418657</v>
      </c>
      <c r="BE6" s="22">
        <v>360.0022261940345</v>
      </c>
      <c r="BF6" s="22">
        <v>94.65167117754574</v>
      </c>
      <c r="BI6" s="22">
        <v>487.69174826465274</v>
      </c>
      <c r="BJ6" s="22">
        <v>28.419969719640424</v>
      </c>
      <c r="BK6" s="22">
        <v>388.6872715639482</v>
      </c>
      <c r="BL6" s="22">
        <v>123.04943089370181</v>
      </c>
      <c r="BM6" s="22">
        <v>508.15887153436546</v>
      </c>
      <c r="BN6" s="22">
        <v>7.504742298745835</v>
      </c>
      <c r="BO6" s="22">
        <v>463.6863025322226</v>
      </c>
      <c r="BP6" s="22">
        <v>52.425415452071505</v>
      </c>
      <c r="BR6" s="22">
        <v>21.585515929871057</v>
      </c>
    </row>
    <row r="7" spans="2:70" ht="15">
      <c r="B7" s="22" t="s">
        <v>121</v>
      </c>
      <c r="C7" s="22" t="s">
        <v>97</v>
      </c>
      <c r="D7" s="22">
        <v>253.31201569858607</v>
      </c>
      <c r="E7" s="22" t="s">
        <v>97</v>
      </c>
      <c r="F7" s="22" t="s">
        <v>97</v>
      </c>
      <c r="G7" s="22">
        <v>253.31201569858607</v>
      </c>
      <c r="H7" s="22" t="s">
        <v>97</v>
      </c>
      <c r="I7" s="22">
        <v>215.42157365079314</v>
      </c>
      <c r="J7" s="22">
        <v>37.89044204779337</v>
      </c>
      <c r="K7" s="22">
        <v>245.73295344049762</v>
      </c>
      <c r="L7" s="22">
        <v>7.579062258088613</v>
      </c>
      <c r="M7" s="22">
        <v>234.4966873775862</v>
      </c>
      <c r="N7" s="22">
        <v>18.815328321000376</v>
      </c>
      <c r="O7" s="22">
        <v>247.9310357465312</v>
      </c>
      <c r="P7" s="22">
        <v>5.380979952054924</v>
      </c>
      <c r="Q7" s="22">
        <v>56.843725273725724</v>
      </c>
      <c r="R7" s="22">
        <v>3.889776684934904</v>
      </c>
      <c r="S7" s="22">
        <v>144.43672497304686</v>
      </c>
      <c r="T7" s="22">
        <v>1.7492871211367857</v>
      </c>
      <c r="U7" s="22">
        <v>62.25707249871125</v>
      </c>
      <c r="V7" s="22">
        <v>6.087692141319693</v>
      </c>
      <c r="W7" s="22">
        <v>2.546603734675069</v>
      </c>
      <c r="X7" s="22">
        <v>49.96697003482247</v>
      </c>
      <c r="Y7" s="22">
        <v>76.01983217975658</v>
      </c>
      <c r="Z7" s="22">
        <v>124.77860974933287</v>
      </c>
      <c r="AA7" s="22">
        <v>17.414732311432182</v>
      </c>
      <c r="AB7" s="22">
        <v>49.67244203857781</v>
      </c>
      <c r="AC7" s="22">
        <v>170.1535041082809</v>
      </c>
      <c r="AD7" s="22">
        <v>198.25615559397548</v>
      </c>
      <c r="AE7" s="22">
        <v>55.055860104611334</v>
      </c>
      <c r="AF7" s="22" t="s">
        <v>97</v>
      </c>
      <c r="AG7" s="22">
        <v>5.44480283339146</v>
      </c>
      <c r="AH7" s="22">
        <v>71.63782653718003</v>
      </c>
      <c r="AI7" s="22">
        <v>87.35346894776774</v>
      </c>
      <c r="AJ7" s="22">
        <v>88.87591738024751</v>
      </c>
      <c r="AK7" s="22">
        <v>23.229722876891294</v>
      </c>
      <c r="AL7" s="22">
        <v>8.401863947035348</v>
      </c>
      <c r="AM7" s="22">
        <v>6.916076256055201</v>
      </c>
      <c r="AN7" s="22">
        <v>34.44600232487207</v>
      </c>
      <c r="AO7" s="22">
        <v>2.304585562353133</v>
      </c>
      <c r="AP7" s="22">
        <v>7.8094394292007845</v>
      </c>
      <c r="AQ7" s="22">
        <v>10.742503769797281</v>
      </c>
      <c r="AR7" s="22">
        <v>12.683203480162337</v>
      </c>
      <c r="AS7" s="22">
        <v>49.24361619794901</v>
      </c>
      <c r="AT7" s="22">
        <v>7.156737409831036</v>
      </c>
      <c r="AU7" s="22" t="s">
        <v>97</v>
      </c>
      <c r="AV7" s="22">
        <v>90.37826444443931</v>
      </c>
      <c r="AX7" s="22">
        <v>0.6895515035281601</v>
      </c>
      <c r="AY7" s="22">
        <v>141.1974957995982</v>
      </c>
      <c r="AZ7" s="22">
        <v>4.979206834712976</v>
      </c>
      <c r="BA7" s="22">
        <v>15.599781167656001</v>
      </c>
      <c r="BB7" s="22">
        <v>78.34226839990528</v>
      </c>
      <c r="BC7" s="22">
        <v>2.2331528149999187</v>
      </c>
      <c r="BD7" s="22">
        <v>251.07886288358603</v>
      </c>
      <c r="BE7" s="22">
        <v>147.73014925125142</v>
      </c>
      <c r="BF7" s="22">
        <v>73.81509365822053</v>
      </c>
      <c r="BI7" s="22">
        <v>237.85063065110728</v>
      </c>
      <c r="BJ7" s="22">
        <v>15.461385047479144</v>
      </c>
      <c r="BK7" s="22">
        <v>181.7440491852982</v>
      </c>
      <c r="BL7" s="22">
        <v>70.41220856089635</v>
      </c>
      <c r="BM7" s="22">
        <v>247.78589897680015</v>
      </c>
      <c r="BN7" s="22">
        <v>5.424386926658004</v>
      </c>
      <c r="BO7" s="22">
        <v>239.64782166823844</v>
      </c>
      <c r="BP7" s="22">
        <v>13.664194030347756</v>
      </c>
      <c r="BR7" s="22">
        <v>8.221091139419684</v>
      </c>
    </row>
    <row r="8" spans="2:70" ht="15">
      <c r="B8" s="22" t="s">
        <v>122</v>
      </c>
      <c r="C8" s="22" t="s">
        <v>97</v>
      </c>
      <c r="D8" s="22" t="s">
        <v>97</v>
      </c>
      <c r="E8" s="22">
        <v>616.719795319193</v>
      </c>
      <c r="F8" s="22" t="s">
        <v>97</v>
      </c>
      <c r="G8" s="22">
        <v>93.26094444569166</v>
      </c>
      <c r="H8" s="22">
        <v>523.4588508735033</v>
      </c>
      <c r="I8" s="22">
        <v>164.03608916855083</v>
      </c>
      <c r="J8" s="22">
        <v>452.68370615064555</v>
      </c>
      <c r="K8" s="22">
        <v>514.3663922690685</v>
      </c>
      <c r="L8" s="22">
        <v>102.35340305012441</v>
      </c>
      <c r="M8" s="22">
        <v>270.93187129565496</v>
      </c>
      <c r="N8" s="22">
        <v>345.78792402354014</v>
      </c>
      <c r="O8" s="22">
        <v>500.1313834934525</v>
      </c>
      <c r="P8" s="22">
        <v>116.58841182574116</v>
      </c>
      <c r="Q8" s="22">
        <v>149.70280963589943</v>
      </c>
      <c r="R8" s="22">
        <v>22.774535297192646</v>
      </c>
      <c r="S8" s="22">
        <v>318.84017855768184</v>
      </c>
      <c r="T8" s="22">
        <v>18.619502834246457</v>
      </c>
      <c r="U8" s="22">
        <v>157.42543768759063</v>
      </c>
      <c r="V8" s="22">
        <v>25.49538979447114</v>
      </c>
      <c r="W8" s="22">
        <v>8.040052523081798</v>
      </c>
      <c r="X8" s="22">
        <v>88.02205155081201</v>
      </c>
      <c r="Y8" s="22">
        <v>167.6842604135428</v>
      </c>
      <c r="Z8" s="22">
        <v>352.9734308317586</v>
      </c>
      <c r="AA8" s="22">
        <v>104.99750343411797</v>
      </c>
      <c r="AB8" s="22">
        <v>196.41924972614194</v>
      </c>
      <c r="AC8" s="22">
        <v>305.5180887868492</v>
      </c>
      <c r="AD8" s="22">
        <v>485.5752280171499</v>
      </c>
      <c r="AE8" s="22">
        <v>131.14456730204333</v>
      </c>
      <c r="AF8" s="22">
        <v>196.31433609056518</v>
      </c>
      <c r="AG8" s="22">
        <v>250.43911075622862</v>
      </c>
      <c r="AH8" s="22">
        <v>122.58370057568968</v>
      </c>
      <c r="AI8" s="22">
        <v>32.717512490937814</v>
      </c>
      <c r="AJ8" s="22">
        <v>14.665135405775041</v>
      </c>
      <c r="AK8" s="22">
        <v>74.89732474592172</v>
      </c>
      <c r="AL8" s="22">
        <v>38.17372152985693</v>
      </c>
      <c r="AM8" s="22">
        <v>8.096708298456146</v>
      </c>
      <c r="AN8" s="22">
        <v>46.94679285408849</v>
      </c>
      <c r="AO8" s="22" t="s">
        <v>97</v>
      </c>
      <c r="AP8" s="22">
        <v>44.702884284329095</v>
      </c>
      <c r="AQ8" s="22">
        <v>66.4564937054284</v>
      </c>
      <c r="AR8" s="22">
        <v>41.46427909532993</v>
      </c>
      <c r="AS8" s="22">
        <v>9.303517587358078</v>
      </c>
      <c r="AT8" s="22">
        <v>3.1888383556188167</v>
      </c>
      <c r="AU8" s="22">
        <v>5.02605904687733</v>
      </c>
      <c r="AV8" s="22">
        <v>278.46317581593024</v>
      </c>
      <c r="AX8" s="22">
        <v>0.23600505933791383</v>
      </c>
      <c r="AY8" s="22">
        <v>381.4415945270958</v>
      </c>
      <c r="AZ8" s="22">
        <v>1.1050624328886678</v>
      </c>
      <c r="BA8" s="22">
        <v>41.30935599978009</v>
      </c>
      <c r="BB8" s="22">
        <v>150.95314632382804</v>
      </c>
      <c r="BC8" s="22">
        <v>11.744288615470419</v>
      </c>
      <c r="BD8" s="22">
        <v>604.9755067037229</v>
      </c>
      <c r="BE8" s="22">
        <v>318.43302477391654</v>
      </c>
      <c r="BF8" s="22">
        <v>242.76445113347722</v>
      </c>
      <c r="BI8" s="22">
        <v>571.2254126007605</v>
      </c>
      <c r="BJ8" s="22">
        <v>45.49438271843271</v>
      </c>
      <c r="BK8" s="22">
        <v>464.4634513151328</v>
      </c>
      <c r="BL8" s="22">
        <v>150.03872640052285</v>
      </c>
      <c r="BM8" s="22">
        <v>598.6181912226763</v>
      </c>
      <c r="BN8" s="22">
        <v>17.699694766128577</v>
      </c>
      <c r="BO8" s="22">
        <v>558.4167984514129</v>
      </c>
      <c r="BP8" s="22">
        <v>58.30299686777992</v>
      </c>
      <c r="BR8" s="22">
        <v>59.582012799267375</v>
      </c>
    </row>
    <row r="9" spans="2:70" ht="15">
      <c r="B9" s="22" t="s">
        <v>123</v>
      </c>
      <c r="C9" s="22" t="s">
        <v>97</v>
      </c>
      <c r="D9" s="22" t="s">
        <v>97</v>
      </c>
      <c r="E9" s="22" t="s">
        <v>97</v>
      </c>
      <c r="F9" s="22">
        <v>368.40310313907526</v>
      </c>
      <c r="G9" s="22">
        <v>5.0560331376206795</v>
      </c>
      <c r="H9" s="22">
        <v>363.34707000145465</v>
      </c>
      <c r="I9" s="22">
        <v>64.63995147959972</v>
      </c>
      <c r="J9" s="22">
        <v>303.7631516594771</v>
      </c>
      <c r="K9" s="22">
        <v>308.56152292612893</v>
      </c>
      <c r="L9" s="22">
        <v>59.84158021294663</v>
      </c>
      <c r="M9" s="22">
        <v>189.2211105868853</v>
      </c>
      <c r="N9" s="22">
        <v>179.18199255219238</v>
      </c>
      <c r="O9" s="22">
        <v>320.2154638933437</v>
      </c>
      <c r="P9" s="22">
        <v>48.187639245732235</v>
      </c>
      <c r="Q9" s="22">
        <v>83.56651220989484</v>
      </c>
      <c r="R9" s="22">
        <v>12.422963233055182</v>
      </c>
      <c r="S9" s="22">
        <v>184.01185033902644</v>
      </c>
      <c r="T9" s="22">
        <v>13.127298737193154</v>
      </c>
      <c r="U9" s="22">
        <v>80.2316715312397</v>
      </c>
      <c r="V9" s="22">
        <v>25.38195831369987</v>
      </c>
      <c r="W9" s="22">
        <v>4.241622631554752</v>
      </c>
      <c r="X9" s="22">
        <v>56.54104122499885</v>
      </c>
      <c r="Y9" s="22">
        <v>109.76934545544914</v>
      </c>
      <c r="Z9" s="22">
        <v>197.85109382707606</v>
      </c>
      <c r="AA9" s="22">
        <v>44.06471324270598</v>
      </c>
      <c r="AB9" s="22">
        <v>108.07991743940579</v>
      </c>
      <c r="AC9" s="22">
        <v>206.06333078840487</v>
      </c>
      <c r="AD9" s="22">
        <v>308.2590849135146</v>
      </c>
      <c r="AE9" s="22">
        <v>60.144018225561716</v>
      </c>
      <c r="AF9" s="22">
        <v>183.07477342517126</v>
      </c>
      <c r="AG9" s="22">
        <v>105.21259046901618</v>
      </c>
      <c r="AH9" s="22">
        <v>59.56308719040792</v>
      </c>
      <c r="AI9" s="22">
        <v>16.66016766352572</v>
      </c>
      <c r="AJ9" s="22">
        <v>3.8924843909566254</v>
      </c>
      <c r="AK9" s="22">
        <v>1.5256416022750798</v>
      </c>
      <c r="AL9" s="22">
        <v>0.1183460971637837</v>
      </c>
      <c r="AM9" s="22">
        <v>0.7984728085129902</v>
      </c>
      <c r="AN9" s="22">
        <v>0.22349352657023308</v>
      </c>
      <c r="AO9" s="22">
        <v>28.996501163720513</v>
      </c>
      <c r="AP9" s="22">
        <v>0.3803562727510119</v>
      </c>
      <c r="AQ9" s="22">
        <v>0.03425815508245478</v>
      </c>
      <c r="AR9" s="22">
        <v>28.64959330671536</v>
      </c>
      <c r="AS9" s="22">
        <v>0.05621333208246283</v>
      </c>
      <c r="AT9" s="22">
        <v>79.09199163919632</v>
      </c>
      <c r="AU9" s="22">
        <v>6.068122188677427</v>
      </c>
      <c r="AV9" s="22">
        <v>222.46011304632987</v>
      </c>
      <c r="AX9" s="22">
        <v>1.9113079250013845</v>
      </c>
      <c r="AY9" s="22">
        <v>140.30838485043589</v>
      </c>
      <c r="AZ9" s="22">
        <v>3.9422560912741567</v>
      </c>
      <c r="BA9" s="22">
        <v>72.10160372433903</v>
      </c>
      <c r="BB9" s="22">
        <v>126.07573277133436</v>
      </c>
      <c r="BC9" s="22">
        <v>5.377183312808311</v>
      </c>
      <c r="BD9" s="22">
        <v>363.02591982626706</v>
      </c>
      <c r="BE9" s="22">
        <v>234.3995596551801</v>
      </c>
      <c r="BF9" s="22">
        <v>92.67152402348272</v>
      </c>
      <c r="BI9" s="22">
        <v>344.5649211127402</v>
      </c>
      <c r="BJ9" s="22">
        <v>23.83818202633531</v>
      </c>
      <c r="BK9" s="22">
        <v>288.70581254330386</v>
      </c>
      <c r="BL9" s="22">
        <v>77.5308111447039</v>
      </c>
      <c r="BM9" s="22">
        <v>353.84137820315874</v>
      </c>
      <c r="BN9" s="22">
        <v>14.313182096441407</v>
      </c>
      <c r="BO9" s="22">
        <v>351.27232479312875</v>
      </c>
      <c r="BP9" s="22">
        <v>17.13077834594654</v>
      </c>
      <c r="BR9" s="22">
        <v>41.88730606974848</v>
      </c>
    </row>
    <row r="10" spans="1:70" ht="15">
      <c r="A10" s="22" t="s">
        <v>92</v>
      </c>
      <c r="B10" s="22" t="s">
        <v>124</v>
      </c>
      <c r="C10" s="22">
        <v>516.111717984294</v>
      </c>
      <c r="D10" s="22">
        <v>253.31201569858607</v>
      </c>
      <c r="E10" s="22">
        <v>93.26094444569166</v>
      </c>
      <c r="F10" s="22">
        <v>5.0560331376206795</v>
      </c>
      <c r="G10" s="22">
        <v>867.7407112661942</v>
      </c>
      <c r="H10" s="22" t="s">
        <v>97</v>
      </c>
      <c r="I10" s="22">
        <v>691.7002661709832</v>
      </c>
      <c r="J10" s="22">
        <v>176.04044509520986</v>
      </c>
      <c r="K10" s="22">
        <v>839.1522651592473</v>
      </c>
      <c r="L10" s="22">
        <v>28.588446106945987</v>
      </c>
      <c r="M10" s="22">
        <v>757.2271156857342</v>
      </c>
      <c r="N10" s="22">
        <v>110.51359558046202</v>
      </c>
      <c r="O10" s="22">
        <v>838.1206009047752</v>
      </c>
      <c r="P10" s="22">
        <v>29.620110361419595</v>
      </c>
      <c r="Q10" s="22">
        <v>185.49269175945304</v>
      </c>
      <c r="R10" s="22">
        <v>21.45790710556474</v>
      </c>
      <c r="S10" s="22">
        <v>491.1724525904166</v>
      </c>
      <c r="T10" s="22">
        <v>8.369365916060104</v>
      </c>
      <c r="U10" s="22">
        <v>207.9293441545467</v>
      </c>
      <c r="V10" s="22">
        <v>20.65426902488653</v>
      </c>
      <c r="W10" s="22">
        <v>10.527770062353422</v>
      </c>
      <c r="X10" s="22">
        <v>152.02477192516076</v>
      </c>
      <c r="Y10" s="22">
        <v>247.9675666168599</v>
      </c>
      <c r="Z10" s="22">
        <v>457.220602661817</v>
      </c>
      <c r="AA10" s="22">
        <v>79.8850433382263</v>
      </c>
      <c r="AB10" s="22">
        <v>164.31753983083357</v>
      </c>
      <c r="AC10" s="22">
        <v>594.496484765598</v>
      </c>
      <c r="AD10" s="22">
        <v>669.5060778362123</v>
      </c>
      <c r="AE10" s="22">
        <v>198.2346334299831</v>
      </c>
      <c r="AF10" s="22">
        <v>9.002525188856493</v>
      </c>
      <c r="AG10" s="22">
        <v>49.65679041032076</v>
      </c>
      <c r="AH10" s="22">
        <v>208.4944056574586</v>
      </c>
      <c r="AI10" s="22">
        <v>298.16496658400945</v>
      </c>
      <c r="AJ10" s="22">
        <v>302.42202342554214</v>
      </c>
      <c r="AK10" s="22">
        <v>44.560294927433134</v>
      </c>
      <c r="AL10" s="22">
        <v>26.55531959744216</v>
      </c>
      <c r="AM10" s="22">
        <v>73.93931166691223</v>
      </c>
      <c r="AN10" s="22">
        <v>177.67316776593398</v>
      </c>
      <c r="AO10" s="22">
        <v>21.75710835575256</v>
      </c>
      <c r="AP10" s="22">
        <v>15.376979885555478</v>
      </c>
      <c r="AQ10" s="22">
        <v>31.8045066625071</v>
      </c>
      <c r="AR10" s="22">
        <v>92.88670551136485</v>
      </c>
      <c r="AS10" s="22">
        <v>54.38562666310213</v>
      </c>
      <c r="AT10" s="22">
        <v>75.73218360502277</v>
      </c>
      <c r="AU10" s="22" t="s">
        <v>97</v>
      </c>
      <c r="AV10" s="22">
        <v>253.06950662516363</v>
      </c>
      <c r="AX10" s="22">
        <v>1.4165029216463865</v>
      </c>
      <c r="AY10" s="22">
        <v>505.8120402325122</v>
      </c>
      <c r="AZ10" s="22">
        <v>15.45397405907562</v>
      </c>
      <c r="BA10" s="22">
        <v>51.27181085608841</v>
      </c>
      <c r="BB10" s="22">
        <v>251.54562498795744</v>
      </c>
      <c r="BC10" s="22">
        <v>10.179466904294909</v>
      </c>
      <c r="BD10" s="22">
        <v>857.5612443619003</v>
      </c>
      <c r="BE10" s="22">
        <v>559.8026513495508</v>
      </c>
      <c r="BF10" s="22">
        <v>205.87589504802523</v>
      </c>
      <c r="BI10" s="22">
        <v>816.0041356902244</v>
      </c>
      <c r="BJ10" s="22">
        <v>51.73657557597086</v>
      </c>
      <c r="BK10" s="22">
        <v>650.187728932493</v>
      </c>
      <c r="BL10" s="22">
        <v>211.71484537588057</v>
      </c>
      <c r="BM10" s="22">
        <v>850.7742671793822</v>
      </c>
      <c r="BN10" s="22">
        <v>16.398834602713137</v>
      </c>
      <c r="BO10" s="22">
        <v>794.3382529355866</v>
      </c>
      <c r="BP10" s="22">
        <v>73.40245833061279</v>
      </c>
      <c r="BR10" s="22">
        <v>33.671146937660495</v>
      </c>
    </row>
    <row r="11" spans="2:70" ht="15">
      <c r="B11" s="22" t="s">
        <v>4</v>
      </c>
      <c r="C11" s="22" t="s">
        <v>97</v>
      </c>
      <c r="D11" s="22" t="s">
        <v>97</v>
      </c>
      <c r="E11" s="22">
        <v>523.4588508735033</v>
      </c>
      <c r="F11" s="22">
        <v>363.34707000145465</v>
      </c>
      <c r="G11" s="22" t="s">
        <v>97</v>
      </c>
      <c r="H11" s="22">
        <v>886.8059208749594</v>
      </c>
      <c r="I11" s="22">
        <v>181.17064097984277</v>
      </c>
      <c r="J11" s="22">
        <v>705.6352798951146</v>
      </c>
      <c r="K11" s="22">
        <v>741.0364307353403</v>
      </c>
      <c r="L11" s="22">
        <v>145.76949013961917</v>
      </c>
      <c r="M11" s="22">
        <v>371.2194813833069</v>
      </c>
      <c r="N11" s="22">
        <v>515.5864394916484</v>
      </c>
      <c r="O11" s="22">
        <v>730.143287492599</v>
      </c>
      <c r="P11" s="22">
        <v>156.6626333823595</v>
      </c>
      <c r="Q11" s="22">
        <v>212.0784601720813</v>
      </c>
      <c r="R11" s="22">
        <v>32.957440755853575</v>
      </c>
      <c r="S11" s="22">
        <v>449.4652467629063</v>
      </c>
      <c r="T11" s="22">
        <v>29.79625431908112</v>
      </c>
      <c r="U11" s="22">
        <v>213.9322641735549</v>
      </c>
      <c r="V11" s="22">
        <v>48.32752835947321</v>
      </c>
      <c r="W11" s="22">
        <v>11.2288491532161</v>
      </c>
      <c r="X11" s="22">
        <v>128.52495211880347</v>
      </c>
      <c r="Y11" s="22">
        <v>249.31227535235828</v>
      </c>
      <c r="Z11" s="22">
        <v>497.739844250578</v>
      </c>
      <c r="AA11" s="22">
        <v>134.4268897146973</v>
      </c>
      <c r="AB11" s="22">
        <v>281.8166333266756</v>
      </c>
      <c r="AC11" s="22">
        <v>452.6684572282987</v>
      </c>
      <c r="AD11" s="22">
        <v>713.984740356327</v>
      </c>
      <c r="AE11" s="22">
        <v>172.8211805186312</v>
      </c>
      <c r="AF11" s="22">
        <v>371.36488494791104</v>
      </c>
      <c r="AG11" s="22">
        <v>325.81490148127705</v>
      </c>
      <c r="AH11" s="22">
        <v>146.78128942640157</v>
      </c>
      <c r="AI11" s="22">
        <v>32.05578753879092</v>
      </c>
      <c r="AJ11" s="22">
        <v>10.789057480577483</v>
      </c>
      <c r="AK11" s="22">
        <v>63.49764543373665</v>
      </c>
      <c r="AL11" s="22">
        <v>25.250256100089775</v>
      </c>
      <c r="AM11" s="22">
        <v>8.170953860977233</v>
      </c>
      <c r="AN11" s="22">
        <v>43.38116143316532</v>
      </c>
      <c r="AO11" s="22">
        <v>28.978879315336272</v>
      </c>
      <c r="AP11" s="22">
        <v>39.332311681561464</v>
      </c>
      <c r="AQ11" s="22">
        <v>58.419188753498474</v>
      </c>
      <c r="AR11" s="22">
        <v>60.76953669266038</v>
      </c>
      <c r="AS11" s="22">
        <v>8.392710987900022</v>
      </c>
      <c r="AT11" s="22">
        <v>81.01920814742567</v>
      </c>
      <c r="AU11" s="22">
        <v>11.094181235554746</v>
      </c>
      <c r="AV11" s="22">
        <v>458.49988723305</v>
      </c>
      <c r="AX11" s="22">
        <v>2.075365284673256</v>
      </c>
      <c r="AY11" s="22">
        <v>459.2583253759693</v>
      </c>
      <c r="AZ11" s="22">
        <v>3.8468075531039583</v>
      </c>
      <c r="BA11" s="22">
        <v>107.63117031426695</v>
      </c>
      <c r="BB11" s="22">
        <v>253.11096011155198</v>
      </c>
      <c r="BC11" s="22">
        <v>16.436903729091185</v>
      </c>
      <c r="BD11" s="22">
        <v>870.3690171458671</v>
      </c>
      <c r="BE11" s="22">
        <v>500.76230852483087</v>
      </c>
      <c r="BF11" s="22">
        <v>298.0268449446993</v>
      </c>
      <c r="BI11" s="22">
        <v>825.3285769390446</v>
      </c>
      <c r="BJ11" s="22">
        <v>61.47734393591675</v>
      </c>
      <c r="BK11" s="22">
        <v>673.4128556751949</v>
      </c>
      <c r="BL11" s="22">
        <v>209.31633162394337</v>
      </c>
      <c r="BM11" s="22">
        <v>857.6300727576233</v>
      </c>
      <c r="BN11" s="22">
        <v>28.543171485260686</v>
      </c>
      <c r="BO11" s="22">
        <v>818.6849945094283</v>
      </c>
      <c r="BP11" s="22">
        <v>68.12092636553287</v>
      </c>
      <c r="BR11" s="22">
        <v>97.60477900064625</v>
      </c>
    </row>
    <row r="12" spans="1:70" ht="15">
      <c r="A12" s="22" t="s">
        <v>99</v>
      </c>
      <c r="B12" s="22" t="s">
        <v>125</v>
      </c>
      <c r="C12" s="22">
        <v>428.77329285187955</v>
      </c>
      <c r="D12" s="22">
        <v>215.42157365079314</v>
      </c>
      <c r="E12" s="22">
        <v>164.03608916855083</v>
      </c>
      <c r="F12" s="22">
        <v>64.63995147959972</v>
      </c>
      <c r="G12" s="22">
        <v>691.7002661709832</v>
      </c>
      <c r="H12" s="22">
        <v>181.17064097984277</v>
      </c>
      <c r="I12" s="22">
        <v>872.87090715083</v>
      </c>
      <c r="J12" s="22" t="s">
        <v>97</v>
      </c>
      <c r="K12" s="22">
        <v>842.0549048917187</v>
      </c>
      <c r="L12" s="22">
        <v>30.81600225911189</v>
      </c>
      <c r="M12" s="22">
        <v>708.196064967358</v>
      </c>
      <c r="N12" s="22">
        <v>164.67484218347218</v>
      </c>
      <c r="O12" s="22">
        <v>840.3581507644651</v>
      </c>
      <c r="P12" s="22">
        <v>32.512756386367954</v>
      </c>
      <c r="Q12" s="22">
        <v>181.79140637053604</v>
      </c>
      <c r="R12" s="22">
        <v>20.960925668927757</v>
      </c>
      <c r="S12" s="22">
        <v>503.21665052614634</v>
      </c>
      <c r="T12" s="22">
        <v>9.361152339097796</v>
      </c>
      <c r="U12" s="22">
        <v>205.19484063001403</v>
      </c>
      <c r="V12" s="22">
        <v>18.954783689624158</v>
      </c>
      <c r="W12" s="22">
        <v>11.89772624001983</v>
      </c>
      <c r="X12" s="22">
        <v>165.52485078722205</v>
      </c>
      <c r="Y12" s="22">
        <v>212.07149146465218</v>
      </c>
      <c r="Z12" s="22">
        <v>483.37683865892853</v>
      </c>
      <c r="AA12" s="22">
        <v>66.574787458299</v>
      </c>
      <c r="AB12" s="22">
        <v>160.21111632037463</v>
      </c>
      <c r="AC12" s="22">
        <v>615.0691858352322</v>
      </c>
      <c r="AD12" s="22">
        <v>706.9576021763163</v>
      </c>
      <c r="AE12" s="22">
        <v>165.91330497451264</v>
      </c>
      <c r="AF12" s="22">
        <v>3.0410076327240483</v>
      </c>
      <c r="AG12" s="22">
        <v>41.72610157404601</v>
      </c>
      <c r="AH12" s="22">
        <v>248.3815033801643</v>
      </c>
      <c r="AI12" s="22">
        <v>287.69722927681823</v>
      </c>
      <c r="AJ12" s="22">
        <v>292.02506528706954</v>
      </c>
      <c r="AK12" s="22">
        <v>46.80472543405596</v>
      </c>
      <c r="AL12" s="22">
        <v>24.63537883006938</v>
      </c>
      <c r="AM12" s="22">
        <v>70.8141874923711</v>
      </c>
      <c r="AN12" s="22">
        <v>147.9391162908803</v>
      </c>
      <c r="AO12" s="22">
        <v>20.491438978025364</v>
      </c>
      <c r="AP12" s="22">
        <v>10.19712679911829</v>
      </c>
      <c r="AQ12" s="22">
        <v>32.79472197145479</v>
      </c>
      <c r="AR12" s="22">
        <v>89.39828446528857</v>
      </c>
      <c r="AS12" s="22">
        <v>48.196261779764725</v>
      </c>
      <c r="AT12" s="22">
        <v>74.99036726205861</v>
      </c>
      <c r="AU12" s="22" t="s">
        <v>97</v>
      </c>
      <c r="AV12" s="22">
        <v>306.6092978477346</v>
      </c>
      <c r="AX12" s="22">
        <v>2.0765193548143115</v>
      </c>
      <c r="AY12" s="22">
        <v>502.0825825588809</v>
      </c>
      <c r="AZ12" s="22">
        <v>13.207595102375386</v>
      </c>
      <c r="BA12" s="22">
        <v>50.421066844711184</v>
      </c>
      <c r="BB12" s="22">
        <v>252.0755697419773</v>
      </c>
      <c r="BC12" s="22">
        <v>10.729779031384043</v>
      </c>
      <c r="BD12" s="22">
        <v>862.1411281194463</v>
      </c>
      <c r="BE12" s="22">
        <v>567.6895155782753</v>
      </c>
      <c r="BF12" s="22">
        <v>196.18788124716352</v>
      </c>
      <c r="BI12" s="22">
        <v>820.7651793268641</v>
      </c>
      <c r="BJ12" s="22">
        <v>52.10572782396502</v>
      </c>
      <c r="BK12" s="22">
        <v>640.6918601288286</v>
      </c>
      <c r="BL12" s="22">
        <v>226.29507938578183</v>
      </c>
      <c r="BM12" s="22">
        <v>857.3905669537548</v>
      </c>
      <c r="BN12" s="22">
        <v>14.91273071297655</v>
      </c>
      <c r="BO12" s="22">
        <v>800.4931903968774</v>
      </c>
      <c r="BP12" s="22">
        <v>72.37771675395283</v>
      </c>
      <c r="BR12" s="22">
        <v>32.60876156780541</v>
      </c>
    </row>
    <row r="13" spans="2:70" ht="15">
      <c r="B13" s="22" t="s">
        <v>126</v>
      </c>
      <c r="C13" s="22">
        <v>87.33842513241264</v>
      </c>
      <c r="D13" s="22">
        <v>37.89044204779337</v>
      </c>
      <c r="E13" s="22">
        <v>452.68370615064555</v>
      </c>
      <c r="F13" s="22">
        <v>303.7631516594771</v>
      </c>
      <c r="G13" s="22">
        <v>176.04044509520986</v>
      </c>
      <c r="H13" s="22">
        <v>705.6352798951146</v>
      </c>
      <c r="I13" s="22" t="s">
        <v>97</v>
      </c>
      <c r="J13" s="22">
        <v>881.675724990327</v>
      </c>
      <c r="K13" s="22">
        <v>738.1337910028742</v>
      </c>
      <c r="L13" s="22">
        <v>143.54193398745304</v>
      </c>
      <c r="M13" s="22">
        <v>420.2505321016843</v>
      </c>
      <c r="N13" s="22">
        <v>461.4251928886416</v>
      </c>
      <c r="O13" s="22">
        <v>727.9057376329155</v>
      </c>
      <c r="P13" s="22">
        <v>153.7699873574112</v>
      </c>
      <c r="Q13" s="22">
        <v>215.77974556099855</v>
      </c>
      <c r="R13" s="22">
        <v>33.4544221924906</v>
      </c>
      <c r="S13" s="22">
        <v>437.4210488271759</v>
      </c>
      <c r="T13" s="22">
        <v>28.80446789604344</v>
      </c>
      <c r="U13" s="22">
        <v>216.6667676980887</v>
      </c>
      <c r="V13" s="22">
        <v>50.027013694735594</v>
      </c>
      <c r="W13" s="22">
        <v>9.858892975549688</v>
      </c>
      <c r="X13" s="22">
        <v>115.02487325674315</v>
      </c>
      <c r="Y13" s="22">
        <v>285.2083505045665</v>
      </c>
      <c r="Z13" s="22">
        <v>471.58360825346494</v>
      </c>
      <c r="AA13" s="22">
        <v>147.7371455946245</v>
      </c>
      <c r="AB13" s="22">
        <v>285.92305683713454</v>
      </c>
      <c r="AC13" s="22">
        <v>432.09575615866805</v>
      </c>
      <c r="AD13" s="22">
        <v>676.5332160162228</v>
      </c>
      <c r="AE13" s="22">
        <v>205.1425089741024</v>
      </c>
      <c r="AF13" s="22">
        <v>377.3264025040438</v>
      </c>
      <c r="AG13" s="22">
        <v>333.74559031755103</v>
      </c>
      <c r="AH13" s="22">
        <v>106.89419170369652</v>
      </c>
      <c r="AI13" s="22">
        <v>42.52352484598283</v>
      </c>
      <c r="AJ13" s="22">
        <v>21.186015619050703</v>
      </c>
      <c r="AK13" s="22">
        <v>61.253214927113895</v>
      </c>
      <c r="AL13" s="22">
        <v>27.170196867462554</v>
      </c>
      <c r="AM13" s="22">
        <v>11.296078035518335</v>
      </c>
      <c r="AN13" s="22">
        <v>73.11521290821995</v>
      </c>
      <c r="AO13" s="22">
        <v>30.244548693063464</v>
      </c>
      <c r="AP13" s="22">
        <v>44.51216476799865</v>
      </c>
      <c r="AQ13" s="22">
        <v>57.42897344455085</v>
      </c>
      <c r="AR13" s="22">
        <v>64.25795773873666</v>
      </c>
      <c r="AS13" s="22">
        <v>14.582075871237432</v>
      </c>
      <c r="AT13" s="22">
        <v>81.76102449038989</v>
      </c>
      <c r="AU13" s="22">
        <v>11.094181235554746</v>
      </c>
      <c r="AV13" s="22">
        <v>404.9600960104789</v>
      </c>
      <c r="AX13" s="22">
        <v>1.415348851505331</v>
      </c>
      <c r="AY13" s="22">
        <v>462.98778304960115</v>
      </c>
      <c r="AZ13" s="22">
        <v>6.093186509804187</v>
      </c>
      <c r="BA13" s="22">
        <v>108.48191432564423</v>
      </c>
      <c r="BB13" s="22">
        <v>252.58101535753278</v>
      </c>
      <c r="BC13" s="22">
        <v>15.886591602002053</v>
      </c>
      <c r="BD13" s="22">
        <v>865.7891333883247</v>
      </c>
      <c r="BE13" s="22">
        <v>492.8754442961089</v>
      </c>
      <c r="BF13" s="22">
        <v>307.71485874556157</v>
      </c>
      <c r="BI13" s="22">
        <v>820.5675333024035</v>
      </c>
      <c r="BJ13" s="22">
        <v>61.10819168792263</v>
      </c>
      <c r="BK13" s="22">
        <v>682.908724478859</v>
      </c>
      <c r="BL13" s="22">
        <v>194.73609761404256</v>
      </c>
      <c r="BM13" s="22">
        <v>851.0137729832547</v>
      </c>
      <c r="BN13" s="22">
        <v>30.029275374997262</v>
      </c>
      <c r="BO13" s="22">
        <v>812.530057048135</v>
      </c>
      <c r="BP13" s="22">
        <v>69.14566794219286</v>
      </c>
      <c r="BR13" s="22">
        <v>98.66716437050133</v>
      </c>
    </row>
    <row r="14" spans="1:70" ht="15">
      <c r="A14" s="22" t="s">
        <v>161</v>
      </c>
      <c r="B14" s="22" t="s">
        <v>125</v>
      </c>
      <c r="C14" s="22">
        <v>511.52782725888903</v>
      </c>
      <c r="D14" s="22">
        <v>245.73295344049762</v>
      </c>
      <c r="E14" s="22">
        <v>514.3663922690685</v>
      </c>
      <c r="F14" s="22">
        <v>308.56152292612893</v>
      </c>
      <c r="G14" s="22">
        <v>839.1522651592473</v>
      </c>
      <c r="H14" s="22">
        <v>741.0364307353403</v>
      </c>
      <c r="I14" s="22">
        <v>842.0549048917187</v>
      </c>
      <c r="J14" s="22">
        <v>738.1337910028742</v>
      </c>
      <c r="K14" s="22">
        <v>1580.1886958945938</v>
      </c>
      <c r="L14" s="22" t="s">
        <v>97</v>
      </c>
      <c r="M14" s="22">
        <v>1072.8217895784474</v>
      </c>
      <c r="N14" s="22">
        <v>507.36690631614346</v>
      </c>
      <c r="O14" s="22">
        <v>1424.6818880981925</v>
      </c>
      <c r="P14" s="22">
        <v>155.50680779640055</v>
      </c>
      <c r="Q14" s="22">
        <v>350.3468486064028</v>
      </c>
      <c r="R14" s="22">
        <v>46.3199702243591</v>
      </c>
      <c r="S14" s="22">
        <v>857.4469408695969</v>
      </c>
      <c r="T14" s="22">
        <v>32.151833022854156</v>
      </c>
      <c r="U14" s="22">
        <v>375.62591324407583</v>
      </c>
      <c r="V14" s="22">
        <v>56.0540630363802</v>
      </c>
      <c r="W14" s="22">
        <v>19.304681717810073</v>
      </c>
      <c r="X14" s="22">
        <v>254.44911224167814</v>
      </c>
      <c r="Y14" s="22">
        <v>444.4414675665955</v>
      </c>
      <c r="Z14" s="22">
        <v>861.9934343685022</v>
      </c>
      <c r="AA14" s="22">
        <v>172.5639065980345</v>
      </c>
      <c r="AB14" s="22">
        <v>385.1094856829919</v>
      </c>
      <c r="AC14" s="22">
        <v>976.5134189884287</v>
      </c>
      <c r="AD14" s="22">
        <v>1248.520795450936</v>
      </c>
      <c r="AE14" s="22">
        <v>331.66790044365155</v>
      </c>
      <c r="AF14" s="22">
        <v>267.21639857895246</v>
      </c>
      <c r="AG14" s="22">
        <v>335.78060991924934</v>
      </c>
      <c r="AH14" s="22">
        <v>338.7755368238005</v>
      </c>
      <c r="AI14" s="22">
        <v>326.7090452487083</v>
      </c>
      <c r="AJ14" s="22">
        <v>311.707105323869</v>
      </c>
      <c r="AK14" s="22">
        <v>93.18851622750287</v>
      </c>
      <c r="AL14" s="22">
        <v>47.105962181103145</v>
      </c>
      <c r="AM14" s="22">
        <v>81.5294779653377</v>
      </c>
      <c r="AN14" s="22">
        <v>215.69110855279808</v>
      </c>
      <c r="AO14" s="22">
        <v>45.447333267856564</v>
      </c>
      <c r="AP14" s="22">
        <v>39.374992017851625</v>
      </c>
      <c r="AQ14" s="22">
        <v>77.51511542370258</v>
      </c>
      <c r="AR14" s="22">
        <v>138.41276281372143</v>
      </c>
      <c r="AS14" s="22">
        <v>60.476663032307485</v>
      </c>
      <c r="AT14" s="22">
        <v>136.31759924427863</v>
      </c>
      <c r="AU14" s="22">
        <v>10.208385978023902</v>
      </c>
      <c r="AV14" s="22">
        <v>634.9207791901003</v>
      </c>
      <c r="AX14" s="22">
        <v>2.945082278249484</v>
      </c>
      <c r="AY14" s="22">
        <v>875.7713940812421</v>
      </c>
      <c r="AZ14" s="22">
        <v>19.0949102100429</v>
      </c>
      <c r="BA14" s="22">
        <v>125.70691201443567</v>
      </c>
      <c r="BB14" s="22">
        <v>463.1844330196028</v>
      </c>
      <c r="BC14" s="22">
        <v>23.8078202187038</v>
      </c>
      <c r="BD14" s="22">
        <v>1556.3808756758906</v>
      </c>
      <c r="BE14" s="22">
        <v>982.5946684285381</v>
      </c>
      <c r="BF14" s="22">
        <v>425.6683229010703</v>
      </c>
      <c r="BI14" s="22">
        <v>1478.2710785028705</v>
      </c>
      <c r="BJ14" s="22">
        <v>101.91761739172468</v>
      </c>
      <c r="BK14" s="22">
        <v>1182.122386528195</v>
      </c>
      <c r="BL14" s="22">
        <v>390.6198963098485</v>
      </c>
      <c r="BM14" s="22">
        <v>1539.8218614960658</v>
      </c>
      <c r="BN14" s="22">
        <v>39.811236577170256</v>
      </c>
      <c r="BO14" s="22">
        <v>1456.5794016256516</v>
      </c>
      <c r="BP14" s="22">
        <v>123.60929426894513</v>
      </c>
      <c r="BR14" s="22">
        <v>105.149944039882</v>
      </c>
    </row>
    <row r="15" spans="2:70" ht="15">
      <c r="B15" s="22" t="s">
        <v>126</v>
      </c>
      <c r="C15" s="22">
        <v>4.58389072540501</v>
      </c>
      <c r="D15" s="22">
        <v>7.579062258088613</v>
      </c>
      <c r="E15" s="22">
        <v>102.35340305012441</v>
      </c>
      <c r="F15" s="22">
        <v>59.84158021294663</v>
      </c>
      <c r="G15" s="22">
        <v>28.588446106945987</v>
      </c>
      <c r="H15" s="22">
        <v>145.76949013961917</v>
      </c>
      <c r="I15" s="22">
        <v>30.81600225911189</v>
      </c>
      <c r="J15" s="22">
        <v>143.54193398745304</v>
      </c>
      <c r="K15" s="22" t="s">
        <v>97</v>
      </c>
      <c r="L15" s="22">
        <v>174.35793624656506</v>
      </c>
      <c r="M15" s="22">
        <v>55.62480749059589</v>
      </c>
      <c r="N15" s="22">
        <v>118.73312875596942</v>
      </c>
      <c r="O15" s="22">
        <v>143.58200029918632</v>
      </c>
      <c r="P15" s="22">
        <v>30.775935947378706</v>
      </c>
      <c r="Q15" s="22">
        <v>47.22430332512995</v>
      </c>
      <c r="R15" s="22">
        <v>8.09537763705928</v>
      </c>
      <c r="S15" s="22">
        <v>83.19075848373026</v>
      </c>
      <c r="T15" s="22">
        <v>6.0137872122871</v>
      </c>
      <c r="U15" s="22">
        <v>46.23569508402467</v>
      </c>
      <c r="V15" s="22">
        <v>12.927734347979566</v>
      </c>
      <c r="W15" s="22">
        <v>2.451937497759445</v>
      </c>
      <c r="X15" s="22">
        <v>26.100611802286284</v>
      </c>
      <c r="Y15" s="22">
        <v>52.8383744026204</v>
      </c>
      <c r="Z15" s="22">
        <v>92.96701254389863</v>
      </c>
      <c r="AA15" s="22">
        <v>41.74802645488861</v>
      </c>
      <c r="AB15" s="22">
        <v>61.02468747451583</v>
      </c>
      <c r="AC15" s="22">
        <v>70.65152300547365</v>
      </c>
      <c r="AD15" s="22">
        <v>134.97002274160263</v>
      </c>
      <c r="AE15" s="22">
        <v>39.387913504962384</v>
      </c>
      <c r="AF15" s="22">
        <v>113.15101155781763</v>
      </c>
      <c r="AG15" s="22">
        <v>39.69108197234745</v>
      </c>
      <c r="AH15" s="22">
        <v>16.500158260056757</v>
      </c>
      <c r="AI15" s="22">
        <v>3.511708874092303</v>
      </c>
      <c r="AJ15" s="22">
        <v>1.5039755822505885</v>
      </c>
      <c r="AK15" s="22">
        <v>14.86942413366693</v>
      </c>
      <c r="AL15" s="22">
        <v>4.699613516428725</v>
      </c>
      <c r="AM15" s="22">
        <v>0.5807875625517599</v>
      </c>
      <c r="AN15" s="22">
        <v>5.36322064630102</v>
      </c>
      <c r="AO15" s="22">
        <v>5.28865440323232</v>
      </c>
      <c r="AP15" s="22">
        <v>15.334299549265307</v>
      </c>
      <c r="AQ15" s="22">
        <v>12.708579992302969</v>
      </c>
      <c r="AR15" s="22">
        <v>15.24347939030399</v>
      </c>
      <c r="AS15" s="22">
        <v>2.3016746186946357</v>
      </c>
      <c r="AT15" s="22">
        <v>20.43379250817016</v>
      </c>
      <c r="AU15" s="22">
        <v>0.8857952575308446</v>
      </c>
      <c r="AV15" s="22">
        <v>76.64861466811563</v>
      </c>
      <c r="AX15" s="22">
        <v>0.5467859280701597</v>
      </c>
      <c r="AY15" s="22">
        <v>89.29897152723642</v>
      </c>
      <c r="AZ15" s="22">
        <v>0.20587140213667704</v>
      </c>
      <c r="BA15" s="22">
        <v>33.19606915591951</v>
      </c>
      <c r="BB15" s="22">
        <v>41.47215207990225</v>
      </c>
      <c r="BC15" s="22">
        <v>2.808550414682293</v>
      </c>
      <c r="BD15" s="22">
        <v>171.54938583188274</v>
      </c>
      <c r="BE15" s="22">
        <v>77.97029144584764</v>
      </c>
      <c r="BF15" s="22">
        <v>78.23441709165317</v>
      </c>
      <c r="BI15" s="22">
        <v>163.0616341264021</v>
      </c>
      <c r="BJ15" s="22">
        <v>11.296302120162874</v>
      </c>
      <c r="BK15" s="22">
        <v>141.47819807949924</v>
      </c>
      <c r="BL15" s="22">
        <v>30.411280689973584</v>
      </c>
      <c r="BM15" s="22">
        <v>168.58247844094572</v>
      </c>
      <c r="BN15" s="22">
        <v>5.130769510803582</v>
      </c>
      <c r="BO15" s="22">
        <v>156.44384581936478</v>
      </c>
      <c r="BP15" s="22">
        <v>17.914090427200556</v>
      </c>
      <c r="BR15" s="22">
        <v>26.125981898424843</v>
      </c>
    </row>
    <row r="16" spans="1:70" ht="15">
      <c r="A16" s="22" t="s">
        <v>162</v>
      </c>
      <c r="B16" s="22" t="s">
        <v>125</v>
      </c>
      <c r="C16" s="22">
        <v>433.79692780891173</v>
      </c>
      <c r="D16" s="22">
        <v>234.4966873775862</v>
      </c>
      <c r="E16" s="22">
        <v>270.93187129565496</v>
      </c>
      <c r="F16" s="22">
        <v>189.2211105868853</v>
      </c>
      <c r="G16" s="22">
        <v>757.2271156857342</v>
      </c>
      <c r="H16" s="22">
        <v>371.2194813833069</v>
      </c>
      <c r="I16" s="22">
        <v>708.196064967358</v>
      </c>
      <c r="J16" s="22">
        <v>420.2505321016843</v>
      </c>
      <c r="K16" s="22">
        <v>1072.8217895784474</v>
      </c>
      <c r="L16" s="22">
        <v>55.62480749059589</v>
      </c>
      <c r="M16" s="22">
        <v>1128.4465970690544</v>
      </c>
      <c r="N16" s="22" t="s">
        <v>97</v>
      </c>
      <c r="O16" s="22">
        <v>1053.2556106690354</v>
      </c>
      <c r="P16" s="22">
        <v>75.1909864000103</v>
      </c>
      <c r="Q16" s="22">
        <v>245.6679041738641</v>
      </c>
      <c r="R16" s="22">
        <v>30.203222951978887</v>
      </c>
      <c r="S16" s="22">
        <v>623.2249161778877</v>
      </c>
      <c r="T16" s="22">
        <v>19.645839151569295</v>
      </c>
      <c r="U16" s="22">
        <v>269.31244845278303</v>
      </c>
      <c r="V16" s="22">
        <v>32.61048296590495</v>
      </c>
      <c r="W16" s="22">
        <v>14.202781933721282</v>
      </c>
      <c r="X16" s="22">
        <v>189.41482305644067</v>
      </c>
      <c r="Y16" s="22">
        <v>330.7427350848335</v>
      </c>
      <c r="Z16" s="22">
        <v>594.0862569940413</v>
      </c>
      <c r="AA16" s="22">
        <v>117.58755825158106</v>
      </c>
      <c r="AB16" s="22">
        <v>244.34547031682234</v>
      </c>
      <c r="AC16" s="22">
        <v>728.1254549395736</v>
      </c>
      <c r="AD16" s="22">
        <v>881.9124318110987</v>
      </c>
      <c r="AE16" s="22">
        <v>246.53416525794088</v>
      </c>
      <c r="AF16" s="22">
        <v>94.57090959357957</v>
      </c>
      <c r="AG16" s="22">
        <v>197.01765277541014</v>
      </c>
      <c r="AH16" s="22">
        <v>255.96865436685675</v>
      </c>
      <c r="AI16" s="22">
        <v>280.3568634397147</v>
      </c>
      <c r="AJ16" s="22">
        <v>300.53251689347525</v>
      </c>
      <c r="AK16" s="22">
        <v>76.34933317619024</v>
      </c>
      <c r="AL16" s="22">
        <v>40.027667388890215</v>
      </c>
      <c r="AM16" s="22">
        <v>68.79862124606585</v>
      </c>
      <c r="AN16" s="22">
        <v>166.00958532839684</v>
      </c>
      <c r="AO16" s="22">
        <v>25.177145273048392</v>
      </c>
      <c r="AP16" s="22">
        <v>15.895822824340426</v>
      </c>
      <c r="AQ16" s="22">
        <v>51.54099276854294</v>
      </c>
      <c r="AR16" s="22">
        <v>108.7990648235543</v>
      </c>
      <c r="AS16" s="22">
        <v>49.51193420869345</v>
      </c>
      <c r="AT16" s="22">
        <v>96.14545118476985</v>
      </c>
      <c r="AU16" s="22">
        <v>1.5156398043221362</v>
      </c>
      <c r="AV16" s="22">
        <v>428.67533904221966</v>
      </c>
      <c r="AX16" s="22">
        <v>2.260861192239917</v>
      </c>
      <c r="AY16" s="22">
        <v>650.2477434531569</v>
      </c>
      <c r="AZ16" s="22">
        <v>18.964039944635065</v>
      </c>
      <c r="BA16" s="22">
        <v>77.9783931616027</v>
      </c>
      <c r="BB16" s="22">
        <v>318.4526738079936</v>
      </c>
      <c r="BC16" s="22">
        <v>14.804874625366988</v>
      </c>
      <c r="BD16" s="22">
        <v>1113.641722443687</v>
      </c>
      <c r="BE16" s="22">
        <v>723.4033431952178</v>
      </c>
      <c r="BF16" s="22">
        <v>275.78368605555715</v>
      </c>
      <c r="BI16" s="22">
        <v>1057.2567612913645</v>
      </c>
      <c r="BJ16" s="22">
        <v>71.18983577768377</v>
      </c>
      <c r="BK16" s="22">
        <v>841.9499268195274</v>
      </c>
      <c r="BL16" s="22">
        <v>280.125592340087</v>
      </c>
      <c r="BM16" s="22">
        <v>1101.5995595264674</v>
      </c>
      <c r="BN16" s="22">
        <v>26.468100218449123</v>
      </c>
      <c r="BO16" s="22">
        <v>1036.0764746904117</v>
      </c>
      <c r="BP16" s="22">
        <v>92.37012237862726</v>
      </c>
      <c r="BR16" s="22">
        <v>64.15021577593426</v>
      </c>
    </row>
    <row r="17" spans="2:70" ht="15">
      <c r="B17" s="22" t="s">
        <v>126</v>
      </c>
      <c r="C17" s="22">
        <v>82.31479017538207</v>
      </c>
      <c r="D17" s="22">
        <v>18.815328321000376</v>
      </c>
      <c r="E17" s="22">
        <v>345.78792402354014</v>
      </c>
      <c r="F17" s="22">
        <v>179.18199255219238</v>
      </c>
      <c r="G17" s="22">
        <v>110.51359558046202</v>
      </c>
      <c r="H17" s="22">
        <v>515.5864394916484</v>
      </c>
      <c r="I17" s="22">
        <v>164.67484218347218</v>
      </c>
      <c r="J17" s="22">
        <v>461.4251928886416</v>
      </c>
      <c r="K17" s="22">
        <v>507.36690631614346</v>
      </c>
      <c r="L17" s="22">
        <v>118.73312875596942</v>
      </c>
      <c r="M17" s="22" t="s">
        <v>97</v>
      </c>
      <c r="N17" s="22">
        <v>626.1000350721134</v>
      </c>
      <c r="O17" s="22">
        <v>515.0082777283429</v>
      </c>
      <c r="P17" s="22">
        <v>111.09175734376886</v>
      </c>
      <c r="Q17" s="22">
        <v>151.90324775767044</v>
      </c>
      <c r="R17" s="22">
        <v>24.21212490943946</v>
      </c>
      <c r="S17" s="22">
        <v>317.41278317543595</v>
      </c>
      <c r="T17" s="22">
        <v>18.519781083571935</v>
      </c>
      <c r="U17" s="22">
        <v>152.54915987532033</v>
      </c>
      <c r="V17" s="22">
        <v>36.3713144184548</v>
      </c>
      <c r="W17" s="22">
        <v>7.55383728184824</v>
      </c>
      <c r="X17" s="22">
        <v>91.13490098752429</v>
      </c>
      <c r="Y17" s="22">
        <v>166.53710688438483</v>
      </c>
      <c r="Z17" s="22">
        <v>360.87418991835483</v>
      </c>
      <c r="AA17" s="22">
        <v>96.72437480134255</v>
      </c>
      <c r="AB17" s="22">
        <v>201.78870284068702</v>
      </c>
      <c r="AC17" s="22">
        <v>319.0394870543253</v>
      </c>
      <c r="AD17" s="22">
        <v>501.5783863814375</v>
      </c>
      <c r="AE17" s="22">
        <v>124.52164869067398</v>
      </c>
      <c r="AF17" s="22">
        <v>285.79650054319023</v>
      </c>
      <c r="AG17" s="22">
        <v>178.45403911618806</v>
      </c>
      <c r="AH17" s="22">
        <v>99.3070407170038</v>
      </c>
      <c r="AI17" s="22">
        <v>49.86389068308682</v>
      </c>
      <c r="AJ17" s="22">
        <v>12.678564012645168</v>
      </c>
      <c r="AK17" s="22">
        <v>31.708607184979606</v>
      </c>
      <c r="AL17" s="22">
        <v>11.777908308641729</v>
      </c>
      <c r="AM17" s="22">
        <v>13.311644281823549</v>
      </c>
      <c r="AN17" s="22">
        <v>55.04474387070308</v>
      </c>
      <c r="AO17" s="22">
        <v>25.558842398040458</v>
      </c>
      <c r="AP17" s="22">
        <v>38.813468742776514</v>
      </c>
      <c r="AQ17" s="22">
        <v>38.682702647462655</v>
      </c>
      <c r="AR17" s="22">
        <v>44.857177380471015</v>
      </c>
      <c r="AS17" s="22">
        <v>13.266403442308686</v>
      </c>
      <c r="AT17" s="22">
        <v>60.60594056767875</v>
      </c>
      <c r="AU17" s="22">
        <v>9.578541431232614</v>
      </c>
      <c r="AV17" s="22">
        <v>282.89405481599414</v>
      </c>
      <c r="AX17" s="22">
        <v>1.2310070140797258</v>
      </c>
      <c r="AY17" s="22">
        <v>314.8226221553231</v>
      </c>
      <c r="AZ17" s="22">
        <v>0.336741667544511</v>
      </c>
      <c r="BA17" s="22">
        <v>80.92458800875247</v>
      </c>
      <c r="BB17" s="22">
        <v>186.20391129151426</v>
      </c>
      <c r="BC17" s="22">
        <v>11.811496008019105</v>
      </c>
      <c r="BD17" s="22">
        <v>614.2885390640935</v>
      </c>
      <c r="BE17" s="22">
        <v>337.1616166791646</v>
      </c>
      <c r="BF17" s="22">
        <v>228.11905393716955</v>
      </c>
      <c r="BI17" s="22">
        <v>584.0759513379113</v>
      </c>
      <c r="BJ17" s="22">
        <v>42.02408373420387</v>
      </c>
      <c r="BK17" s="22">
        <v>481.6506577881572</v>
      </c>
      <c r="BL17" s="22">
        <v>140.9055846597373</v>
      </c>
      <c r="BM17" s="22">
        <v>606.8047804105504</v>
      </c>
      <c r="BN17" s="22">
        <v>18.473905869524703</v>
      </c>
      <c r="BO17" s="22">
        <v>576.946772754597</v>
      </c>
      <c r="BP17" s="22">
        <v>49.153262317518355</v>
      </c>
      <c r="BR17" s="22">
        <v>67.12571016237239</v>
      </c>
    </row>
    <row r="18" spans="1:70" ht="15">
      <c r="A18" s="22" t="s">
        <v>163</v>
      </c>
      <c r="B18" s="22" t="s">
        <v>125</v>
      </c>
      <c r="C18" s="22">
        <v>499.9860052640432</v>
      </c>
      <c r="D18" s="22">
        <v>247.9310357465312</v>
      </c>
      <c r="E18" s="22">
        <v>500.1313834934525</v>
      </c>
      <c r="F18" s="22">
        <v>320.2154638933437</v>
      </c>
      <c r="G18" s="22">
        <v>838.1206009047752</v>
      </c>
      <c r="H18" s="22">
        <v>730.143287492599</v>
      </c>
      <c r="I18" s="22">
        <v>840.3581507644651</v>
      </c>
      <c r="J18" s="22">
        <v>727.9057376329155</v>
      </c>
      <c r="K18" s="22">
        <v>1424.6818880981925</v>
      </c>
      <c r="L18" s="22">
        <v>143.58200029918632</v>
      </c>
      <c r="M18" s="22">
        <v>1053.2556106690354</v>
      </c>
      <c r="N18" s="22">
        <v>515.0082777283429</v>
      </c>
      <c r="O18" s="22">
        <v>1568.2638883973777</v>
      </c>
      <c r="P18" s="22" t="s">
        <v>97</v>
      </c>
      <c r="Q18" s="22">
        <v>379.81507895091204</v>
      </c>
      <c r="R18" s="22">
        <v>50.408695721347684</v>
      </c>
      <c r="S18" s="22">
        <v>827.5972298583137</v>
      </c>
      <c r="T18" s="22">
        <v>26.545221254478975</v>
      </c>
      <c r="U18" s="22">
        <v>404.57208717595853</v>
      </c>
      <c r="V18" s="22">
        <v>63.87949503450307</v>
      </c>
      <c r="W18" s="22">
        <v>16.1412493063424</v>
      </c>
      <c r="X18" s="22">
        <v>238.56055384718894</v>
      </c>
      <c r="Y18" s="22">
        <v>434.29751841325356</v>
      </c>
      <c r="Z18" s="22">
        <v>879.2645668305898</v>
      </c>
      <c r="AA18" s="22">
        <v>161.5196057337781</v>
      </c>
      <c r="AB18" s="22">
        <v>377.7819022133714</v>
      </c>
      <c r="AC18" s="22">
        <v>984.4119493994963</v>
      </c>
      <c r="AD18" s="22">
        <v>1271.5863554202413</v>
      </c>
      <c r="AE18" s="22">
        <v>296.6775329771341</v>
      </c>
      <c r="AF18" s="22">
        <v>274.89985571681046</v>
      </c>
      <c r="AG18" s="22">
        <v>323.0316854369765</v>
      </c>
      <c r="AH18" s="22">
        <v>334.89807402421184</v>
      </c>
      <c r="AI18" s="22">
        <v>322.223192313249</v>
      </c>
      <c r="AJ18" s="22">
        <v>313.21108090611955</v>
      </c>
      <c r="AK18" s="22">
        <v>93.46785280635677</v>
      </c>
      <c r="AL18" s="22">
        <v>45.89462523415373</v>
      </c>
      <c r="AM18" s="22">
        <v>80.30670360587418</v>
      </c>
      <c r="AN18" s="22">
        <v>203.1825220013132</v>
      </c>
      <c r="AO18" s="22">
        <v>48.31452174888312</v>
      </c>
      <c r="AP18" s="22">
        <v>48.65145068099147</v>
      </c>
      <c r="AQ18" s="22">
        <v>77.51618539968173</v>
      </c>
      <c r="AR18" s="22">
        <v>145.86757554727544</v>
      </c>
      <c r="AS18" s="22">
        <v>60.69519881613415</v>
      </c>
      <c r="AT18" s="22">
        <v>145.33996633729967</v>
      </c>
      <c r="AU18" s="22">
        <v>4.229103627120673</v>
      </c>
      <c r="AV18" s="22">
        <v>614.7981825922851</v>
      </c>
      <c r="AX18" s="22">
        <v>3.236892072672315</v>
      </c>
      <c r="AY18" s="22">
        <v>890.862400128518</v>
      </c>
      <c r="AZ18" s="22">
        <v>19.300781612179577</v>
      </c>
      <c r="BA18" s="22">
        <v>140.51609682312966</v>
      </c>
      <c r="BB18" s="22">
        <v>450.9589381525745</v>
      </c>
      <c r="BC18" s="22">
        <v>12.136226097662346</v>
      </c>
      <c r="BD18" s="22">
        <v>1556.1276622997166</v>
      </c>
      <c r="BE18" s="22">
        <v>947.9077749179636</v>
      </c>
      <c r="BF18" s="22">
        <v>444.109439862938</v>
      </c>
      <c r="BI18" s="22">
        <v>1492.1080151532271</v>
      </c>
      <c r="BJ18" s="22">
        <v>76.15587324415135</v>
      </c>
      <c r="BK18" s="22">
        <v>1186.4937123451994</v>
      </c>
      <c r="BL18" s="22">
        <v>373.5234064476843</v>
      </c>
      <c r="BM18" s="22">
        <v>1534.9231431530109</v>
      </c>
      <c r="BN18" s="22">
        <v>32.92957513066353</v>
      </c>
      <c r="BO18" s="22">
        <v>1436.2807489721577</v>
      </c>
      <c r="BP18" s="22">
        <v>131.98313942521708</v>
      </c>
      <c r="BR18" s="22">
        <v>121.50111333838163</v>
      </c>
    </row>
    <row r="19" spans="2:70" ht="15">
      <c r="B19" s="22" t="s">
        <v>126</v>
      </c>
      <c r="C19" s="22">
        <v>16.125712720250537</v>
      </c>
      <c r="D19" s="22">
        <v>5.380979952054924</v>
      </c>
      <c r="E19" s="22">
        <v>116.58841182574116</v>
      </c>
      <c r="F19" s="22">
        <v>48.187639245732235</v>
      </c>
      <c r="G19" s="22">
        <v>29.620110361419595</v>
      </c>
      <c r="H19" s="22">
        <v>156.6626333823595</v>
      </c>
      <c r="I19" s="22">
        <v>32.512756386367954</v>
      </c>
      <c r="J19" s="22">
        <v>153.7699873574112</v>
      </c>
      <c r="K19" s="22">
        <v>155.50680779640055</v>
      </c>
      <c r="L19" s="22">
        <v>30.775935947378706</v>
      </c>
      <c r="M19" s="22">
        <v>75.1909864000103</v>
      </c>
      <c r="N19" s="22">
        <v>111.09175734376886</v>
      </c>
      <c r="O19" s="22" t="s">
        <v>97</v>
      </c>
      <c r="P19" s="22">
        <v>186.28274374377904</v>
      </c>
      <c r="Q19" s="22">
        <v>17.756072980621404</v>
      </c>
      <c r="R19" s="22">
        <v>4.0066521400706465</v>
      </c>
      <c r="S19" s="22">
        <v>113.04046949501452</v>
      </c>
      <c r="T19" s="22">
        <v>11.62039898066226</v>
      </c>
      <c r="U19" s="22">
        <v>17.2895211521426</v>
      </c>
      <c r="V19" s="22">
        <v>5.102302349856677</v>
      </c>
      <c r="W19" s="22">
        <v>5.6153699092271205</v>
      </c>
      <c r="X19" s="22">
        <v>41.98917019677596</v>
      </c>
      <c r="Y19" s="22">
        <v>62.98232355596401</v>
      </c>
      <c r="Z19" s="22">
        <v>75.69588008181172</v>
      </c>
      <c r="AA19" s="22">
        <v>52.79232731914501</v>
      </c>
      <c r="AB19" s="22">
        <v>68.35227094413568</v>
      </c>
      <c r="AC19" s="22">
        <v>62.75299259440515</v>
      </c>
      <c r="AD19" s="22">
        <v>111.90446277229871</v>
      </c>
      <c r="AE19" s="22">
        <v>74.37828097148038</v>
      </c>
      <c r="AF19" s="22">
        <v>105.46755441996035</v>
      </c>
      <c r="AG19" s="22">
        <v>52.44000645462094</v>
      </c>
      <c r="AH19" s="22">
        <v>20.377621059645826</v>
      </c>
      <c r="AI19" s="22">
        <v>7.997561809551997</v>
      </c>
      <c r="AJ19" s="22" t="s">
        <v>97</v>
      </c>
      <c r="AK19" s="22">
        <v>14.590087554812998</v>
      </c>
      <c r="AL19" s="22">
        <v>5.910950463378175</v>
      </c>
      <c r="AM19" s="22">
        <v>1.8035619220152594</v>
      </c>
      <c r="AN19" s="22">
        <v>17.871807197785945</v>
      </c>
      <c r="AO19" s="22">
        <v>2.421465922205729</v>
      </c>
      <c r="AP19" s="22">
        <v>6.057840886125471</v>
      </c>
      <c r="AQ19" s="22">
        <v>12.70751001632386</v>
      </c>
      <c r="AR19" s="22">
        <v>7.788666656749927</v>
      </c>
      <c r="AS19" s="22">
        <v>2.0831388348679787</v>
      </c>
      <c r="AT19" s="22">
        <v>11.411425415149168</v>
      </c>
      <c r="AU19" s="22">
        <v>6.865077608434082</v>
      </c>
      <c r="AV19" s="22">
        <v>96.77121126593046</v>
      </c>
      <c r="AX19" s="22">
        <v>0.2549761336473287</v>
      </c>
      <c r="AY19" s="22">
        <v>74.20796547996049</v>
      </c>
      <c r="AZ19" s="22" t="s">
        <v>97</v>
      </c>
      <c r="BA19" s="22">
        <v>18.386884347225696</v>
      </c>
      <c r="BB19" s="22">
        <v>53.697646946931236</v>
      </c>
      <c r="BC19" s="22">
        <v>14.480144535723747</v>
      </c>
      <c r="BD19" s="22">
        <v>171.8025992080554</v>
      </c>
      <c r="BE19" s="22">
        <v>112.65718495642</v>
      </c>
      <c r="BF19" s="22">
        <v>59.79330012978528</v>
      </c>
      <c r="BI19" s="22">
        <v>149.224697476043</v>
      </c>
      <c r="BJ19" s="22">
        <v>37.058046267736195</v>
      </c>
      <c r="BK19" s="22">
        <v>137.1068722624945</v>
      </c>
      <c r="BL19" s="22">
        <v>47.50777055213811</v>
      </c>
      <c r="BM19" s="22">
        <v>173.48119678400073</v>
      </c>
      <c r="BN19" s="22">
        <v>12.01243095731027</v>
      </c>
      <c r="BO19" s="22">
        <v>176.7424984728504</v>
      </c>
      <c r="BP19" s="22">
        <v>9.540245270928716</v>
      </c>
      <c r="BR19" s="22">
        <v>9.77481259992525</v>
      </c>
    </row>
    <row r="20" spans="1:70" ht="15">
      <c r="A20" s="22" t="s">
        <v>164</v>
      </c>
      <c r="B20" s="22" t="s">
        <v>125</v>
      </c>
      <c r="C20" s="22">
        <v>107.45810481201457</v>
      </c>
      <c r="D20" s="22">
        <v>56.843725273725724</v>
      </c>
      <c r="E20" s="22">
        <v>149.70280963589943</v>
      </c>
      <c r="F20" s="22">
        <v>83.56651220989484</v>
      </c>
      <c r="G20" s="22">
        <v>185.49269175945304</v>
      </c>
      <c r="H20" s="22">
        <v>212.0784601720813</v>
      </c>
      <c r="I20" s="22">
        <v>181.79140637053604</v>
      </c>
      <c r="J20" s="22">
        <v>215.77974556099855</v>
      </c>
      <c r="K20" s="22">
        <v>350.3468486064028</v>
      </c>
      <c r="L20" s="22">
        <v>47.22430332512995</v>
      </c>
      <c r="M20" s="22">
        <v>245.6679041738641</v>
      </c>
      <c r="N20" s="22">
        <v>151.90324775767044</v>
      </c>
      <c r="O20" s="22">
        <v>379.81507895091204</v>
      </c>
      <c r="P20" s="22">
        <v>17.756072980621404</v>
      </c>
      <c r="Q20" s="22">
        <v>397.57115193153396</v>
      </c>
      <c r="R20" s="22" t="s">
        <v>97</v>
      </c>
      <c r="S20" s="22" t="s">
        <v>97</v>
      </c>
      <c r="T20" s="22" t="s">
        <v>97</v>
      </c>
      <c r="U20" s="22">
        <v>344.3479530570766</v>
      </c>
      <c r="V20" s="22">
        <v>53.22319887445703</v>
      </c>
      <c r="W20" s="22">
        <v>2.3072634327543784</v>
      </c>
      <c r="X20" s="22">
        <v>94.8003535189524</v>
      </c>
      <c r="Y20" s="22">
        <v>115.97328886349239</v>
      </c>
      <c r="Z20" s="22">
        <v>184.4902461163359</v>
      </c>
      <c r="AA20" s="22">
        <v>40.49640961384589</v>
      </c>
      <c r="AB20" s="22">
        <v>90.69462739873329</v>
      </c>
      <c r="AC20" s="22">
        <v>258.12774397916013</v>
      </c>
      <c r="AD20" s="22">
        <v>328.535503339199</v>
      </c>
      <c r="AE20" s="22">
        <v>69.03564859233589</v>
      </c>
      <c r="AF20" s="22">
        <v>92.76875567128528</v>
      </c>
      <c r="AG20" s="22">
        <v>91.85739154431161</v>
      </c>
      <c r="AH20" s="22">
        <v>80.44200093767687</v>
      </c>
      <c r="AI20" s="22">
        <v>68.02277267411431</v>
      </c>
      <c r="AJ20" s="22">
        <v>64.48023110414705</v>
      </c>
      <c r="AK20" s="22">
        <v>25.850367950980132</v>
      </c>
      <c r="AL20" s="22">
        <v>12.930511654286722</v>
      </c>
      <c r="AM20" s="22">
        <v>17.67364681077017</v>
      </c>
      <c r="AN20" s="22">
        <v>52.76059934751178</v>
      </c>
      <c r="AO20" s="22">
        <v>11.810783330784304</v>
      </c>
      <c r="AP20" s="22">
        <v>13.143766573115439</v>
      </c>
      <c r="AQ20" s="22">
        <v>22.429970064390854</v>
      </c>
      <c r="AR20" s="22">
        <v>36.31194702392304</v>
      </c>
      <c r="AS20" s="22">
        <v>15.42462583959512</v>
      </c>
      <c r="AT20" s="22">
        <v>36.050193314298305</v>
      </c>
      <c r="AU20" s="22">
        <v>3.152119404826668</v>
      </c>
      <c r="AV20" s="22">
        <v>150.03262061705303</v>
      </c>
      <c r="AX20" s="22">
        <v>0.96782226780427</v>
      </c>
      <c r="AY20" s="22">
        <v>224.48700690633643</v>
      </c>
      <c r="AZ20" s="22">
        <v>7.134162059137423</v>
      </c>
      <c r="BA20" s="22">
        <v>41.28498414620961</v>
      </c>
      <c r="BB20" s="22">
        <v>123.06412146348265</v>
      </c>
      <c r="BC20" s="22">
        <v>0.5064418070938463</v>
      </c>
      <c r="BD20" s="22">
        <v>397.06471012444007</v>
      </c>
      <c r="BE20" s="22">
        <v>198.31183178205472</v>
      </c>
      <c r="BF20" s="22">
        <v>99.30458052109473</v>
      </c>
      <c r="BI20" s="22">
        <v>380.4516981263878</v>
      </c>
      <c r="BJ20" s="22">
        <v>17.119453805145803</v>
      </c>
      <c r="BK20" s="22">
        <v>330.79204623273205</v>
      </c>
      <c r="BL20" s="22">
        <v>66.25701950036209</v>
      </c>
      <c r="BM20" s="22">
        <v>391.6150287200098</v>
      </c>
      <c r="BN20" s="22">
        <v>5.95612321152384</v>
      </c>
      <c r="BO20" s="22">
        <v>372.3813516769464</v>
      </c>
      <c r="BP20" s="22">
        <v>25.189800254586938</v>
      </c>
      <c r="BR20" s="22">
        <v>82.94384048402958</v>
      </c>
    </row>
    <row r="21" spans="2:70" ht="15">
      <c r="B21" s="22" t="s">
        <v>126</v>
      </c>
      <c r="C21" s="22">
        <v>15.32807264623562</v>
      </c>
      <c r="D21" s="22">
        <v>3.889776684934904</v>
      </c>
      <c r="E21" s="22">
        <v>22.774535297192646</v>
      </c>
      <c r="F21" s="22">
        <v>12.422963233055182</v>
      </c>
      <c r="G21" s="22">
        <v>21.45790710556474</v>
      </c>
      <c r="H21" s="22">
        <v>32.957440755853575</v>
      </c>
      <c r="I21" s="22">
        <v>20.960925668927757</v>
      </c>
      <c r="J21" s="22">
        <v>33.4544221924906</v>
      </c>
      <c r="K21" s="22">
        <v>46.3199702243591</v>
      </c>
      <c r="L21" s="22">
        <v>8.09537763705928</v>
      </c>
      <c r="M21" s="22">
        <v>30.203222951978887</v>
      </c>
      <c r="N21" s="22">
        <v>24.21212490943946</v>
      </c>
      <c r="O21" s="22">
        <v>50.408695721347684</v>
      </c>
      <c r="P21" s="22">
        <v>4.0066521400706465</v>
      </c>
      <c r="Q21" s="22" t="s">
        <v>97</v>
      </c>
      <c r="R21" s="22">
        <v>54.41534786141835</v>
      </c>
      <c r="S21" s="22" t="s">
        <v>97</v>
      </c>
      <c r="T21" s="22" t="s">
        <v>97</v>
      </c>
      <c r="U21" s="22">
        <v>46.95066449621889</v>
      </c>
      <c r="V21" s="22">
        <v>7.464683365199445</v>
      </c>
      <c r="W21" s="22">
        <v>0.4325248429951691</v>
      </c>
      <c r="X21" s="22">
        <v>12.166420577858995</v>
      </c>
      <c r="Y21" s="22">
        <v>16.342384701661306</v>
      </c>
      <c r="Z21" s="22">
        <v>25.474017738902855</v>
      </c>
      <c r="AA21" s="22">
        <v>7.268174741985067</v>
      </c>
      <c r="AB21" s="22">
        <v>17.563508338127942</v>
      </c>
      <c r="AC21" s="22">
        <v>28.54463313784879</v>
      </c>
      <c r="AD21" s="22">
        <v>45.469218969332466</v>
      </c>
      <c r="AE21" s="22">
        <v>8.946128892085888</v>
      </c>
      <c r="AF21" s="22">
        <v>15.96774538765636</v>
      </c>
      <c r="AG21" s="22">
        <v>11.866427973580171</v>
      </c>
      <c r="AH21" s="22">
        <v>12.069758695694672</v>
      </c>
      <c r="AI21" s="22">
        <v>9.19986288258697</v>
      </c>
      <c r="AJ21" s="22">
        <v>5.311552921900162</v>
      </c>
      <c r="AK21" s="22">
        <v>2.118927486612266</v>
      </c>
      <c r="AL21" s="22">
        <v>2.2360638738695986</v>
      </c>
      <c r="AM21" s="22">
        <v>1.6572576244823174</v>
      </c>
      <c r="AN21" s="22">
        <v>5.962022114079079</v>
      </c>
      <c r="AO21" s="22">
        <v>1.1000893420389026</v>
      </c>
      <c r="AP21" s="22">
        <v>3.1852135315072183</v>
      </c>
      <c r="AQ21" s="22">
        <v>3.0625492166239296</v>
      </c>
      <c r="AR21" s="22">
        <v>5.376831747599888</v>
      </c>
      <c r="AS21" s="22">
        <v>1.2615388317749727</v>
      </c>
      <c r="AT21" s="22">
        <v>2.8317538787217664</v>
      </c>
      <c r="AU21" s="22">
        <v>1.2651240602589713</v>
      </c>
      <c r="AV21" s="22">
        <v>24.357976153849425</v>
      </c>
      <c r="AX21" s="22" t="s">
        <v>97</v>
      </c>
      <c r="AY21" s="22">
        <v>31.58712161989842</v>
      </c>
      <c r="AZ21" s="22">
        <v>0.8503761362172448</v>
      </c>
      <c r="BA21" s="22">
        <v>7.4138027172213</v>
      </c>
      <c r="BB21" s="22">
        <v>14.56404738808137</v>
      </c>
      <c r="BC21" s="22" t="s">
        <v>97</v>
      </c>
      <c r="BD21" s="22">
        <v>54.41534786141835</v>
      </c>
      <c r="BE21" s="22">
        <v>24.618244442683014</v>
      </c>
      <c r="BF21" s="22">
        <v>15.010008371266707</v>
      </c>
      <c r="BI21" s="22">
        <v>52.96934755336587</v>
      </c>
      <c r="BJ21" s="22">
        <v>1.4460003080524744</v>
      </c>
      <c r="BK21" s="22">
        <v>47.158869570340194</v>
      </c>
      <c r="BL21" s="22">
        <v>6.935358235359674</v>
      </c>
      <c r="BM21" s="22">
        <v>53.56188149993535</v>
      </c>
      <c r="BN21" s="22">
        <v>0.8534663614829926</v>
      </c>
      <c r="BO21" s="22">
        <v>49.41829517048376</v>
      </c>
      <c r="BP21" s="22">
        <v>4.9970526909345905</v>
      </c>
      <c r="BR21" s="22">
        <v>16.442250636996423</v>
      </c>
    </row>
    <row r="22" spans="1:70" ht="15">
      <c r="A22" s="22" t="s">
        <v>165</v>
      </c>
      <c r="B22" s="22" t="s">
        <v>125</v>
      </c>
      <c r="C22" s="22">
        <v>293.34894548357227</v>
      </c>
      <c r="D22" s="22">
        <v>144.43672497304686</v>
      </c>
      <c r="E22" s="22">
        <v>318.84017855768184</v>
      </c>
      <c r="F22" s="22">
        <v>184.01185033902644</v>
      </c>
      <c r="G22" s="22">
        <v>491.1724525904166</v>
      </c>
      <c r="H22" s="22">
        <v>449.4652467629063</v>
      </c>
      <c r="I22" s="22">
        <v>503.21665052614634</v>
      </c>
      <c r="J22" s="22">
        <v>437.4210488271759</v>
      </c>
      <c r="K22" s="22">
        <v>857.4469408695969</v>
      </c>
      <c r="L22" s="22">
        <v>83.19075848373026</v>
      </c>
      <c r="M22" s="22">
        <v>623.2249161778877</v>
      </c>
      <c r="N22" s="22">
        <v>317.41278317543595</v>
      </c>
      <c r="O22" s="22">
        <v>827.5972298583137</v>
      </c>
      <c r="P22" s="22">
        <v>113.04046949501452</v>
      </c>
      <c r="Q22" s="22" t="s">
        <v>97</v>
      </c>
      <c r="R22" s="22" t="s">
        <v>97</v>
      </c>
      <c r="S22" s="22">
        <v>940.6376993533249</v>
      </c>
      <c r="T22" s="22" t="s">
        <v>97</v>
      </c>
      <c r="U22" s="22" t="s">
        <v>97</v>
      </c>
      <c r="V22" s="22" t="s">
        <v>97</v>
      </c>
      <c r="W22" s="22">
        <v>15.180679584164466</v>
      </c>
      <c r="X22" s="22">
        <v>114.2252986234999</v>
      </c>
      <c r="Y22" s="22">
        <v>261.9686946718558</v>
      </c>
      <c r="Z22" s="22">
        <v>549.2630264738065</v>
      </c>
      <c r="AA22" s="22">
        <v>116.92876998325325</v>
      </c>
      <c r="AB22" s="22">
        <v>240.52277096689795</v>
      </c>
      <c r="AC22" s="22">
        <v>556.5937977038872</v>
      </c>
      <c r="AD22" s="22">
        <v>726.6116989108843</v>
      </c>
      <c r="AE22" s="22">
        <v>214.0260004424403</v>
      </c>
      <c r="AF22" s="22">
        <v>183.05478995397226</v>
      </c>
      <c r="AG22" s="22">
        <v>192.95002451064897</v>
      </c>
      <c r="AH22" s="22">
        <v>189.21430828507616</v>
      </c>
      <c r="AI22" s="22">
        <v>185.14930964882086</v>
      </c>
      <c r="AJ22" s="22">
        <v>190.26926695481117</v>
      </c>
      <c r="AK22" s="22">
        <v>58.28118001378104</v>
      </c>
      <c r="AL22" s="22">
        <v>28.72736404446373</v>
      </c>
      <c r="AM22" s="22">
        <v>49.255769255905854</v>
      </c>
      <c r="AN22" s="22">
        <v>121.14632011725762</v>
      </c>
      <c r="AO22" s="22">
        <v>26.09746206895982</v>
      </c>
      <c r="AP22" s="22">
        <v>27.514461666867202</v>
      </c>
      <c r="AQ22" s="22">
        <v>48.10595625700546</v>
      </c>
      <c r="AR22" s="22">
        <v>81.84800172725451</v>
      </c>
      <c r="AS22" s="22">
        <v>34.90715599075113</v>
      </c>
      <c r="AT22" s="22">
        <v>87.08972664599912</v>
      </c>
      <c r="AU22" s="22">
        <v>3.199676693021812</v>
      </c>
      <c r="AV22" s="22">
        <v>374.4646248720587</v>
      </c>
      <c r="AX22" s="22">
        <v>1.7210595232770245</v>
      </c>
      <c r="AY22" s="22">
        <v>525.7473428676304</v>
      </c>
      <c r="AZ22" s="22">
        <v>7.041753112181842</v>
      </c>
      <c r="BA22" s="22">
        <v>78.32621261689144</v>
      </c>
      <c r="BB22" s="22">
        <v>260.7042193021208</v>
      </c>
      <c r="BC22" s="22">
        <v>22.08473573020017</v>
      </c>
      <c r="BD22" s="22">
        <v>918.5529636231257</v>
      </c>
      <c r="BE22" s="22">
        <v>607.2475355681855</v>
      </c>
      <c r="BF22" s="22">
        <v>288.82237143387414</v>
      </c>
      <c r="BI22" s="22">
        <v>869.5217759869407</v>
      </c>
      <c r="BJ22" s="22">
        <v>71.1159233663858</v>
      </c>
      <c r="BK22" s="22">
        <v>667.757799519188</v>
      </c>
      <c r="BL22" s="22">
        <v>265.11362723936634</v>
      </c>
      <c r="BM22" s="22">
        <v>911.1852632136348</v>
      </c>
      <c r="BN22" s="22">
        <v>28.430010823017085</v>
      </c>
      <c r="BO22" s="22">
        <v>858.3640199745291</v>
      </c>
      <c r="BP22" s="22">
        <v>82.2736793787951</v>
      </c>
      <c r="BR22" s="22" t="s">
        <v>97</v>
      </c>
    </row>
    <row r="23" spans="2:70" ht="15">
      <c r="B23" s="22" t="s">
        <v>126</v>
      </c>
      <c r="C23" s="22">
        <v>4.669531542564815</v>
      </c>
      <c r="D23" s="22">
        <v>1.7492871211367857</v>
      </c>
      <c r="E23" s="22">
        <v>18.619502834246457</v>
      </c>
      <c r="F23" s="22">
        <v>13.127298737193154</v>
      </c>
      <c r="G23" s="22">
        <v>8.369365916060104</v>
      </c>
      <c r="H23" s="22">
        <v>29.79625431908112</v>
      </c>
      <c r="I23" s="22">
        <v>9.361152339097796</v>
      </c>
      <c r="J23" s="22">
        <v>28.80446789604344</v>
      </c>
      <c r="K23" s="22">
        <v>32.151833022854156</v>
      </c>
      <c r="L23" s="22">
        <v>6.0137872122871</v>
      </c>
      <c r="M23" s="22">
        <v>19.645839151569295</v>
      </c>
      <c r="N23" s="22">
        <v>18.519781083571935</v>
      </c>
      <c r="O23" s="22">
        <v>26.545221254478975</v>
      </c>
      <c r="P23" s="22">
        <v>11.62039898066226</v>
      </c>
      <c r="Q23" s="22" t="s">
        <v>97</v>
      </c>
      <c r="R23" s="22" t="s">
        <v>97</v>
      </c>
      <c r="S23" s="22" t="s">
        <v>97</v>
      </c>
      <c r="T23" s="22">
        <v>38.1656202351412</v>
      </c>
      <c r="U23" s="22" t="s">
        <v>97</v>
      </c>
      <c r="V23" s="22" t="s">
        <v>97</v>
      </c>
      <c r="W23" s="22">
        <v>0.6377051908985982</v>
      </c>
      <c r="X23" s="22">
        <v>4.821935573270238</v>
      </c>
      <c r="Y23" s="22">
        <v>10.192744092026514</v>
      </c>
      <c r="Z23" s="22">
        <v>22.51323537894588</v>
      </c>
      <c r="AA23" s="22">
        <v>8.743995344731625</v>
      </c>
      <c r="AB23" s="22">
        <v>13.375088482552682</v>
      </c>
      <c r="AC23" s="22">
        <v>14.918410406452077</v>
      </c>
      <c r="AD23" s="22">
        <v>28.30400389574632</v>
      </c>
      <c r="AE23" s="22">
        <v>9.861616339394923</v>
      </c>
      <c r="AF23" s="22">
        <v>15.543091074058635</v>
      </c>
      <c r="AG23" s="22">
        <v>12.437752803684296</v>
      </c>
      <c r="AH23" s="22">
        <v>5.687274642149083</v>
      </c>
      <c r="AI23" s="22">
        <v>2.9966860035378167</v>
      </c>
      <c r="AJ23" s="22">
        <v>1.5008157117113954</v>
      </c>
      <c r="AK23" s="22">
        <v>3.3041346364330786</v>
      </c>
      <c r="AL23" s="22">
        <v>0.9972163682098755</v>
      </c>
      <c r="AM23" s="22">
        <v>0.6891997183485588</v>
      </c>
      <c r="AN23" s="22">
        <v>2.739588332199035</v>
      </c>
      <c r="AO23" s="22">
        <v>1.0283430716679385</v>
      </c>
      <c r="AP23" s="22">
        <v>1.696909744898383</v>
      </c>
      <c r="AQ23" s="22">
        <v>1.926396596105082</v>
      </c>
      <c r="AR23" s="22">
        <v>2.5631647633782677</v>
      </c>
      <c r="AS23" s="22">
        <v>0.6597980802579674</v>
      </c>
      <c r="AT23" s="22">
        <v>1.5410533862247773</v>
      </c>
      <c r="AU23" s="22">
        <v>1.1118288344536065</v>
      </c>
      <c r="AV23" s="22">
        <v>19.907986702964653</v>
      </c>
      <c r="AX23" s="22" t="s">
        <v>97</v>
      </c>
      <c r="AY23" s="22">
        <v>17.32157102027798</v>
      </c>
      <c r="AZ23" s="22">
        <v>0.6660236454660916</v>
      </c>
      <c r="BA23" s="22">
        <v>3.697591915782465</v>
      </c>
      <c r="BB23" s="22">
        <v>13.24370297768017</v>
      </c>
      <c r="BC23" s="22">
        <v>1.0518870031757555</v>
      </c>
      <c r="BD23" s="22">
        <v>37.113733231965455</v>
      </c>
      <c r="BE23" s="22">
        <v>22.710862474446095</v>
      </c>
      <c r="BF23" s="22">
        <v>13.450683899824856</v>
      </c>
      <c r="BI23" s="22">
        <v>35.34643338983869</v>
      </c>
      <c r="BJ23" s="22">
        <v>2.8191868453025037</v>
      </c>
      <c r="BK23" s="22">
        <v>26.76945531245105</v>
      </c>
      <c r="BL23" s="22">
        <v>10.994351064145317</v>
      </c>
      <c r="BM23" s="22">
        <v>36.73912219447307</v>
      </c>
      <c r="BN23" s="22">
        <v>1.2486372411678308</v>
      </c>
      <c r="BO23" s="22">
        <v>35.494034440174914</v>
      </c>
      <c r="BP23" s="22">
        <v>2.6715857949662887</v>
      </c>
      <c r="BR23" s="22" t="s">
        <v>97</v>
      </c>
    </row>
    <row r="24" spans="1:70" ht="15">
      <c r="A24" s="22" t="s">
        <v>166</v>
      </c>
      <c r="B24" s="22" t="s">
        <v>125</v>
      </c>
      <c r="C24" s="22">
        <v>121.94742661056102</v>
      </c>
      <c r="D24" s="22">
        <v>62.25707249871125</v>
      </c>
      <c r="E24" s="22">
        <v>157.42543768759063</v>
      </c>
      <c r="F24" s="22">
        <v>80.2316715312397</v>
      </c>
      <c r="G24" s="22">
        <v>207.9293441545467</v>
      </c>
      <c r="H24" s="22">
        <v>213.9322641735549</v>
      </c>
      <c r="I24" s="22">
        <v>205.19484063001403</v>
      </c>
      <c r="J24" s="22">
        <v>216.6667676980887</v>
      </c>
      <c r="K24" s="22">
        <v>375.62591324407583</v>
      </c>
      <c r="L24" s="22">
        <v>46.23569508402467</v>
      </c>
      <c r="M24" s="22">
        <v>269.31244845278303</v>
      </c>
      <c r="N24" s="22">
        <v>152.54915987532033</v>
      </c>
      <c r="O24" s="22">
        <v>404.57208717595853</v>
      </c>
      <c r="P24" s="22">
        <v>17.2895211521426</v>
      </c>
      <c r="Q24" s="22">
        <v>344.3479530570766</v>
      </c>
      <c r="R24" s="22">
        <v>46.95066449621889</v>
      </c>
      <c r="S24" s="22" t="s">
        <v>97</v>
      </c>
      <c r="T24" s="22" t="s">
        <v>97</v>
      </c>
      <c r="U24" s="22">
        <v>421.86160832810083</v>
      </c>
      <c r="V24" s="22" t="s">
        <v>97</v>
      </c>
      <c r="W24" s="22">
        <v>2.596001219646205</v>
      </c>
      <c r="X24" s="22">
        <v>101.75277075680313</v>
      </c>
      <c r="Y24" s="22">
        <v>120.46317161463048</v>
      </c>
      <c r="Z24" s="22">
        <v>197.04966473702328</v>
      </c>
      <c r="AA24" s="22">
        <v>44.59107057881348</v>
      </c>
      <c r="AB24" s="22">
        <v>98.57214291754512</v>
      </c>
      <c r="AC24" s="22">
        <v>269.7606885540095</v>
      </c>
      <c r="AD24" s="22">
        <v>349.3602324392109</v>
      </c>
      <c r="AE24" s="22">
        <v>72.5013758888912</v>
      </c>
      <c r="AF24" s="22">
        <v>90.28401107881955</v>
      </c>
      <c r="AG24" s="22">
        <v>90.14636570086417</v>
      </c>
      <c r="AH24" s="22">
        <v>94.1672629077044</v>
      </c>
      <c r="AI24" s="22">
        <v>77.90196913904661</v>
      </c>
      <c r="AJ24" s="22">
        <v>69.36199950166832</v>
      </c>
      <c r="AK24" s="22">
        <v>25.432982326075166</v>
      </c>
      <c r="AL24" s="22">
        <v>13.795439369835696</v>
      </c>
      <c r="AM24" s="22">
        <v>19.054636944352357</v>
      </c>
      <c r="AN24" s="22">
        <v>59.805440851228255</v>
      </c>
      <c r="AO24" s="22">
        <v>11.84705399025836</v>
      </c>
      <c r="AP24" s="22">
        <v>14.596223974572741</v>
      </c>
      <c r="AQ24" s="22">
        <v>25.765459445058205</v>
      </c>
      <c r="AR24" s="22">
        <v>39.46188669098607</v>
      </c>
      <c r="AS24" s="22">
        <v>16.910916012729736</v>
      </c>
      <c r="AT24" s="22">
        <v>34.91039275162624</v>
      </c>
      <c r="AU24" s="22">
        <v>1.9979035499124016</v>
      </c>
      <c r="AV24" s="22">
        <v>158.28327242146858</v>
      </c>
      <c r="AX24" s="22">
        <v>0.7747773000103892</v>
      </c>
      <c r="AY24" s="22">
        <v>247.05070930153263</v>
      </c>
      <c r="AZ24" s="22">
        <v>8.643163351594488</v>
      </c>
      <c r="BA24" s="22">
        <v>41.21482000136369</v>
      </c>
      <c r="BB24" s="22">
        <v>123.54508328503739</v>
      </c>
      <c r="BC24" s="22">
        <v>0.07237601449275362</v>
      </c>
      <c r="BD24" s="22">
        <v>421.78923231360807</v>
      </c>
      <c r="BE24" s="22">
        <v>207.5957940216505</v>
      </c>
      <c r="BF24" s="22">
        <v>105.0261372803261</v>
      </c>
      <c r="BI24" s="22">
        <v>405.4841462666769</v>
      </c>
      <c r="BJ24" s="22">
        <v>16.377462061424655</v>
      </c>
      <c r="BK24" s="22">
        <v>353.602507480738</v>
      </c>
      <c r="BL24" s="22">
        <v>67.42028595604057</v>
      </c>
      <c r="BM24" s="22">
        <v>416.74939223535324</v>
      </c>
      <c r="BN24" s="22">
        <v>5.112216092747799</v>
      </c>
      <c r="BO24" s="22">
        <v>394.7278941630405</v>
      </c>
      <c r="BP24" s="22">
        <v>27.13371416506149</v>
      </c>
      <c r="BR24" s="22">
        <v>84.14492079492487</v>
      </c>
    </row>
    <row r="25" spans="2:70" ht="15">
      <c r="B25" s="22" t="s">
        <v>126</v>
      </c>
      <c r="C25" s="22">
        <v>12.016757134869028</v>
      </c>
      <c r="D25" s="22">
        <v>6.087692141319693</v>
      </c>
      <c r="E25" s="22">
        <v>25.49538979447114</v>
      </c>
      <c r="F25" s="22">
        <v>25.38195831369987</v>
      </c>
      <c r="G25" s="22">
        <v>20.65426902488653</v>
      </c>
      <c r="H25" s="22">
        <v>48.32752835947321</v>
      </c>
      <c r="I25" s="22">
        <v>18.954783689624158</v>
      </c>
      <c r="J25" s="22">
        <v>50.027013694735594</v>
      </c>
      <c r="K25" s="22">
        <v>56.0540630363802</v>
      </c>
      <c r="L25" s="22">
        <v>12.927734347979566</v>
      </c>
      <c r="M25" s="22">
        <v>32.61048296590495</v>
      </c>
      <c r="N25" s="22">
        <v>36.3713144184548</v>
      </c>
      <c r="O25" s="22">
        <v>63.87949503450307</v>
      </c>
      <c r="P25" s="22">
        <v>5.102302349856677</v>
      </c>
      <c r="Q25" s="22">
        <v>53.22319887445703</v>
      </c>
      <c r="R25" s="22">
        <v>7.464683365199445</v>
      </c>
      <c r="S25" s="22" t="s">
        <v>97</v>
      </c>
      <c r="T25" s="22" t="s">
        <v>97</v>
      </c>
      <c r="U25" s="22" t="s">
        <v>97</v>
      </c>
      <c r="V25" s="22">
        <v>68.98179738435972</v>
      </c>
      <c r="W25" s="22">
        <v>0.3648194461586411</v>
      </c>
      <c r="X25" s="22">
        <v>14.859085539622502</v>
      </c>
      <c r="Y25" s="22">
        <v>21.349036210784334</v>
      </c>
      <c r="Z25" s="22">
        <v>32.408856187794264</v>
      </c>
      <c r="AA25" s="22">
        <v>8.554446152849197</v>
      </c>
      <c r="AB25" s="22">
        <v>18.28351526114583</v>
      </c>
      <c r="AC25" s="22">
        <v>40.99695665999595</v>
      </c>
      <c r="AD25" s="22">
        <v>58.2439328969187</v>
      </c>
      <c r="AE25" s="22">
        <v>10.73786448744103</v>
      </c>
      <c r="AF25" s="22">
        <v>27.889586427630217</v>
      </c>
      <c r="AG25" s="22">
        <v>18.656933933212446</v>
      </c>
      <c r="AH25" s="22">
        <v>8.419161107873972</v>
      </c>
      <c r="AI25" s="22">
        <v>8.00671447067921</v>
      </c>
      <c r="AJ25" s="22">
        <v>6.009401444963897</v>
      </c>
      <c r="AK25" s="22">
        <v>4.114790417125911</v>
      </c>
      <c r="AL25" s="22">
        <v>1.9901583806508287</v>
      </c>
      <c r="AM25" s="22">
        <v>2.1090648214496532</v>
      </c>
      <c r="AN25" s="22">
        <v>4.992235557524757</v>
      </c>
      <c r="AO25" s="22">
        <v>2.513700939620131</v>
      </c>
      <c r="AP25" s="22">
        <v>2.8436325772073237</v>
      </c>
      <c r="AQ25" s="22">
        <v>2.2972887395743316</v>
      </c>
      <c r="AR25" s="22">
        <v>6.652546247831283</v>
      </c>
      <c r="AS25" s="22">
        <v>1.6798643061352188</v>
      </c>
      <c r="AT25" s="22">
        <v>8.512049296008234</v>
      </c>
      <c r="AU25" s="22">
        <v>2.752215517826701</v>
      </c>
      <c r="AV25" s="22">
        <v>28.524250583405347</v>
      </c>
      <c r="AX25" s="22">
        <v>0.19304496779388083</v>
      </c>
      <c r="AY25" s="22">
        <v>29.508110201913958</v>
      </c>
      <c r="AZ25" s="22">
        <v>0.22450307971014494</v>
      </c>
      <c r="BA25" s="22">
        <v>11.70118407670203</v>
      </c>
      <c r="BB25" s="22">
        <v>27.354955058239703</v>
      </c>
      <c r="BC25" s="22">
        <v>0.43406579260109274</v>
      </c>
      <c r="BD25" s="22">
        <v>68.54773159175862</v>
      </c>
      <c r="BE25" s="22">
        <v>35.236332810876455</v>
      </c>
      <c r="BF25" s="22">
        <v>16.606252851350806</v>
      </c>
      <c r="BI25" s="22">
        <v>65.68918277127231</v>
      </c>
      <c r="BJ25" s="22">
        <v>3.2926146130873972</v>
      </c>
      <c r="BK25" s="22">
        <v>56.944006978989975</v>
      </c>
      <c r="BL25" s="22">
        <v>11.995291045466356</v>
      </c>
      <c r="BM25" s="22">
        <v>66.74768702022283</v>
      </c>
      <c r="BN25" s="22">
        <v>2.2341103641369284</v>
      </c>
      <c r="BO25" s="22">
        <v>63.490456019738744</v>
      </c>
      <c r="BP25" s="22">
        <v>5.491341364620961</v>
      </c>
      <c r="BR25" s="22">
        <v>25.221343826892127</v>
      </c>
    </row>
    <row r="26" spans="1:70" ht="15">
      <c r="A26" s="22" t="s">
        <v>106</v>
      </c>
      <c r="B26" s="22" t="s">
        <v>167</v>
      </c>
      <c r="C26" s="22">
        <v>6.928340326257899</v>
      </c>
      <c r="D26" s="22">
        <v>2.546603734675069</v>
      </c>
      <c r="E26" s="22">
        <v>8.040052523081798</v>
      </c>
      <c r="F26" s="22">
        <v>4.241622631554752</v>
      </c>
      <c r="G26" s="22">
        <v>10.527770062353422</v>
      </c>
      <c r="H26" s="22">
        <v>11.2288491532161</v>
      </c>
      <c r="I26" s="22">
        <v>11.89772624001983</v>
      </c>
      <c r="J26" s="22">
        <v>9.858892975549688</v>
      </c>
      <c r="K26" s="22">
        <v>19.304681717810073</v>
      </c>
      <c r="L26" s="22">
        <v>2.451937497759445</v>
      </c>
      <c r="M26" s="22">
        <v>14.202781933721282</v>
      </c>
      <c r="N26" s="22">
        <v>7.55383728184824</v>
      </c>
      <c r="O26" s="22">
        <v>16.1412493063424</v>
      </c>
      <c r="P26" s="22">
        <v>5.6153699092271205</v>
      </c>
      <c r="Q26" s="22">
        <v>2.3072634327543784</v>
      </c>
      <c r="R26" s="22">
        <v>0.4325248429951691</v>
      </c>
      <c r="S26" s="22">
        <v>15.180679584164466</v>
      </c>
      <c r="T26" s="22">
        <v>0.6377051908985982</v>
      </c>
      <c r="U26" s="22">
        <v>2.596001219646205</v>
      </c>
      <c r="V26" s="22">
        <v>0.3648194461586411</v>
      </c>
      <c r="W26" s="22">
        <v>21.756619215569525</v>
      </c>
      <c r="X26" s="22" t="s">
        <v>97</v>
      </c>
      <c r="Y26" s="22" t="s">
        <v>97</v>
      </c>
      <c r="Z26" s="22" t="s">
        <v>97</v>
      </c>
      <c r="AA26" s="22">
        <v>4.8807139385756635</v>
      </c>
      <c r="AB26" s="22">
        <v>4.160500315437122</v>
      </c>
      <c r="AC26" s="22">
        <v>12.285336184978839</v>
      </c>
      <c r="AD26" s="22">
        <v>6.444042809293242</v>
      </c>
      <c r="AE26" s="22">
        <v>15.312576406276282</v>
      </c>
      <c r="AF26" s="22">
        <v>5.882732625316168</v>
      </c>
      <c r="AG26" s="22">
        <v>2.588132829714695</v>
      </c>
      <c r="AH26" s="22">
        <v>4.822994237518086</v>
      </c>
      <c r="AI26" s="22">
        <v>4.953109482279141</v>
      </c>
      <c r="AJ26" s="22">
        <v>3.509650040741429</v>
      </c>
      <c r="AK26" s="22">
        <v>0.4760201953512555</v>
      </c>
      <c r="AL26" s="22">
        <v>0.9355173479827708</v>
      </c>
      <c r="AM26" s="22">
        <v>1.6014825812475633</v>
      </c>
      <c r="AN26" s="22">
        <v>1.811159641632191</v>
      </c>
      <c r="AO26" s="22">
        <v>0.3576647365330132</v>
      </c>
      <c r="AP26" s="22">
        <v>0.5449568552250776</v>
      </c>
      <c r="AQ26" s="22">
        <v>0.7348165064539315</v>
      </c>
      <c r="AR26" s="22">
        <v>0.7578748284464538</v>
      </c>
      <c r="AS26" s="22">
        <v>1.2320590320089417</v>
      </c>
      <c r="AT26" s="22">
        <v>1.6033908405034336</v>
      </c>
      <c r="AU26" s="22" t="s">
        <v>97</v>
      </c>
      <c r="AV26" s="22">
        <v>11.701676650184888</v>
      </c>
      <c r="AX26" s="22" t="s">
        <v>97</v>
      </c>
      <c r="AY26" s="22">
        <v>8.320005965536259</v>
      </c>
      <c r="AZ26" s="22">
        <v>0.40599580105726496</v>
      </c>
      <c r="BA26" s="22">
        <v>1.5890506813885303</v>
      </c>
      <c r="BB26" s="22">
        <v>5.402234170908667</v>
      </c>
      <c r="BC26" s="22">
        <v>5.713906259264821</v>
      </c>
      <c r="BD26" s="22">
        <v>16.0427129563047</v>
      </c>
      <c r="BE26" s="22">
        <v>8.419550259843136</v>
      </c>
      <c r="BF26" s="22">
        <v>1.9844841507039588</v>
      </c>
      <c r="BI26" s="22">
        <v>0.8880949181727673</v>
      </c>
      <c r="BJ26" s="22">
        <v>20.868524297396753</v>
      </c>
      <c r="BK26" s="22">
        <v>15.638655687352875</v>
      </c>
      <c r="BL26" s="22">
        <v>4.287380855690223</v>
      </c>
      <c r="BM26" s="22">
        <v>20.868524297396753</v>
      </c>
      <c r="BN26" s="22" t="s">
        <v>97</v>
      </c>
      <c r="BO26" s="22">
        <v>20.87065255176835</v>
      </c>
      <c r="BP26" s="22">
        <v>0.8859666638011747</v>
      </c>
      <c r="BR26" s="22">
        <v>0.8436101024937981</v>
      </c>
    </row>
    <row r="27" spans="2:70" ht="15">
      <c r="B27" s="22" t="s">
        <v>128</v>
      </c>
      <c r="C27" s="22">
        <v>86.0196612333315</v>
      </c>
      <c r="D27" s="22">
        <v>49.96697003482247</v>
      </c>
      <c r="E27" s="22">
        <v>88.02205155081201</v>
      </c>
      <c r="F27" s="22">
        <v>56.54104122499885</v>
      </c>
      <c r="G27" s="22">
        <v>152.02477192516076</v>
      </c>
      <c r="H27" s="22">
        <v>128.52495211880347</v>
      </c>
      <c r="I27" s="22">
        <v>165.52485078722205</v>
      </c>
      <c r="J27" s="22">
        <v>115.02487325674315</v>
      </c>
      <c r="K27" s="22">
        <v>254.44911224167814</v>
      </c>
      <c r="L27" s="22">
        <v>26.100611802286284</v>
      </c>
      <c r="M27" s="22">
        <v>189.41482305644067</v>
      </c>
      <c r="N27" s="22">
        <v>91.13490098752429</v>
      </c>
      <c r="O27" s="22">
        <v>238.56055384718894</v>
      </c>
      <c r="P27" s="22">
        <v>41.98917019677596</v>
      </c>
      <c r="Q27" s="22">
        <v>94.8003535189524</v>
      </c>
      <c r="R27" s="22">
        <v>12.166420577858995</v>
      </c>
      <c r="S27" s="22">
        <v>114.2252986234999</v>
      </c>
      <c r="T27" s="22">
        <v>4.821935573270238</v>
      </c>
      <c r="U27" s="22">
        <v>101.75277075680313</v>
      </c>
      <c r="V27" s="22">
        <v>14.859085539622502</v>
      </c>
      <c r="W27" s="22" t="s">
        <v>97</v>
      </c>
      <c r="X27" s="22">
        <v>280.54972404396494</v>
      </c>
      <c r="Y27" s="22" t="s">
        <v>97</v>
      </c>
      <c r="Z27" s="22" t="s">
        <v>97</v>
      </c>
      <c r="AA27" s="22">
        <v>27.438511354143543</v>
      </c>
      <c r="AB27" s="22">
        <v>58.97425006362108</v>
      </c>
      <c r="AC27" s="22">
        <v>186.4702380499103</v>
      </c>
      <c r="AD27" s="22">
        <v>206.26131222710302</v>
      </c>
      <c r="AE27" s="22">
        <v>74.28841181686195</v>
      </c>
      <c r="AF27" s="22">
        <v>54.627171416613216</v>
      </c>
      <c r="AG27" s="22">
        <v>56.27881772792935</v>
      </c>
      <c r="AH27" s="22">
        <v>64.03165462777417</v>
      </c>
      <c r="AI27" s="22">
        <v>60.76753069097805</v>
      </c>
      <c r="AJ27" s="22">
        <v>44.84454958067009</v>
      </c>
      <c r="AK27" s="22">
        <v>13.171502512965777</v>
      </c>
      <c r="AL27" s="22">
        <v>8.864583520423336</v>
      </c>
      <c r="AM27" s="22">
        <v>16.42418747596824</v>
      </c>
      <c r="AN27" s="22">
        <v>31.26383618932401</v>
      </c>
      <c r="AO27" s="22">
        <v>7.4856933243341555</v>
      </c>
      <c r="AP27" s="22">
        <v>4.8885235832407625</v>
      </c>
      <c r="AQ27" s="22">
        <v>10.919308587408162</v>
      </c>
      <c r="AR27" s="22">
        <v>22.97161763247226</v>
      </c>
      <c r="AS27" s="22">
        <v>10.715383167525525</v>
      </c>
      <c r="AT27" s="22">
        <v>21.093338769951117</v>
      </c>
      <c r="AU27" s="22">
        <v>1.7317358869006456</v>
      </c>
      <c r="AV27" s="22">
        <v>131.0200133934507</v>
      </c>
      <c r="AX27" s="22">
        <v>0.9782122551195008</v>
      </c>
      <c r="AY27" s="22">
        <v>130.97157409558653</v>
      </c>
      <c r="AZ27" s="22">
        <v>3.3369021906434764</v>
      </c>
      <c r="BA27" s="22">
        <v>23.837481921863045</v>
      </c>
      <c r="BB27" s="22">
        <v>82.93611232287006</v>
      </c>
      <c r="BC27" s="22">
        <v>13.429418932795476</v>
      </c>
      <c r="BD27" s="22">
        <v>267.12030511116956</v>
      </c>
      <c r="BE27" s="22">
        <v>129.0548021115792</v>
      </c>
      <c r="BF27" s="22">
        <v>39.48946819869887</v>
      </c>
      <c r="BI27" s="22">
        <v>222.4047352446949</v>
      </c>
      <c r="BJ27" s="22">
        <v>58.14498879927001</v>
      </c>
      <c r="BK27" s="22">
        <v>236.84845484053827</v>
      </c>
      <c r="BL27" s="22">
        <v>39.99280392715521</v>
      </c>
      <c r="BM27" s="22">
        <v>280.2375328459637</v>
      </c>
      <c r="BN27" s="22" t="s">
        <v>97</v>
      </c>
      <c r="BO27" s="22">
        <v>271.64941328183284</v>
      </c>
      <c r="BP27" s="22">
        <v>8.900310762132097</v>
      </c>
      <c r="BR27" s="22">
        <v>27.217649855373917</v>
      </c>
    </row>
    <row r="28" spans="2:70" ht="15">
      <c r="B28" s="22" t="s">
        <v>129</v>
      </c>
      <c r="C28" s="22">
        <v>143.8064039204711</v>
      </c>
      <c r="D28" s="22">
        <v>76.01983217975658</v>
      </c>
      <c r="E28" s="22">
        <v>167.6842604135428</v>
      </c>
      <c r="F28" s="22">
        <v>109.76934545544914</v>
      </c>
      <c r="G28" s="22">
        <v>247.9675666168599</v>
      </c>
      <c r="H28" s="22">
        <v>249.31227535235828</v>
      </c>
      <c r="I28" s="22">
        <v>212.07149146465218</v>
      </c>
      <c r="J28" s="22">
        <v>285.2083505045665</v>
      </c>
      <c r="K28" s="22">
        <v>444.4414675665955</v>
      </c>
      <c r="L28" s="22">
        <v>52.8383744026204</v>
      </c>
      <c r="M28" s="22">
        <v>330.7427350848335</v>
      </c>
      <c r="N28" s="22">
        <v>166.53710688438483</v>
      </c>
      <c r="O28" s="22">
        <v>434.29751841325356</v>
      </c>
      <c r="P28" s="22">
        <v>62.98232355596401</v>
      </c>
      <c r="Q28" s="22">
        <v>115.97328886349239</v>
      </c>
      <c r="R28" s="22">
        <v>16.342384701661306</v>
      </c>
      <c r="S28" s="22">
        <v>261.9686946718558</v>
      </c>
      <c r="T28" s="22">
        <v>10.192744092026514</v>
      </c>
      <c r="U28" s="22">
        <v>120.46317161463048</v>
      </c>
      <c r="V28" s="22">
        <v>21.349036210784334</v>
      </c>
      <c r="W28" s="22" t="s">
        <v>97</v>
      </c>
      <c r="X28" s="22" t="s">
        <v>97</v>
      </c>
      <c r="Y28" s="22">
        <v>497.2798419692174</v>
      </c>
      <c r="Z28" s="22" t="s">
        <v>97</v>
      </c>
      <c r="AA28" s="22">
        <v>52.301779656469286</v>
      </c>
      <c r="AB28" s="22">
        <v>112.40017077515586</v>
      </c>
      <c r="AC28" s="22">
        <v>322.44265301290875</v>
      </c>
      <c r="AD28" s="22">
        <v>404.4456554161972</v>
      </c>
      <c r="AE28" s="22">
        <v>92.83418655302114</v>
      </c>
      <c r="AF28" s="22">
        <v>121.05157453224636</v>
      </c>
      <c r="AG28" s="22">
        <v>103.63485831520681</v>
      </c>
      <c r="AH28" s="22">
        <v>88.15636035693683</v>
      </c>
      <c r="AI28" s="22">
        <v>87.79369526975681</v>
      </c>
      <c r="AJ28" s="22">
        <v>96.64335349507242</v>
      </c>
      <c r="AK28" s="22">
        <v>41.65353988379636</v>
      </c>
      <c r="AL28" s="22">
        <v>16.61190344227271</v>
      </c>
      <c r="AM28" s="22">
        <v>23.815226649814242</v>
      </c>
      <c r="AN28" s="22">
        <v>71.33023774056399</v>
      </c>
      <c r="AO28" s="22">
        <v>12.56219524974473</v>
      </c>
      <c r="AP28" s="22">
        <v>13.882272693890137</v>
      </c>
      <c r="AQ28" s="22">
        <v>23.82528378582195</v>
      </c>
      <c r="AR28" s="22">
        <v>41.77177445679081</v>
      </c>
      <c r="AS28" s="22">
        <v>15.619261497067646</v>
      </c>
      <c r="AT28" s="22">
        <v>44.02214995563278</v>
      </c>
      <c r="AU28" s="22">
        <v>3.3490350743161863</v>
      </c>
      <c r="AV28" s="22">
        <v>188.8369615395076</v>
      </c>
      <c r="AX28" s="22">
        <v>1.2631958567098376</v>
      </c>
      <c r="AY28" s="22">
        <v>274.8305208716069</v>
      </c>
      <c r="AZ28" s="22">
        <v>8.447555157461155</v>
      </c>
      <c r="BA28" s="22">
        <v>43.08361805653658</v>
      </c>
      <c r="BB28" s="22">
        <v>143.86998712796347</v>
      </c>
      <c r="BC28" s="22">
        <v>4.679960940097181</v>
      </c>
      <c r="BD28" s="22">
        <v>492.59988102912007</v>
      </c>
      <c r="BE28" s="22">
        <v>320.82100540079523</v>
      </c>
      <c r="BF28" s="22">
        <v>141.1820079268062</v>
      </c>
      <c r="BI28" s="22">
        <v>469.5728284298427</v>
      </c>
      <c r="BJ28" s="22">
        <v>27.707013539374405</v>
      </c>
      <c r="BK28" s="22">
        <v>414.3442580118455</v>
      </c>
      <c r="BL28" s="22">
        <v>81.78903944058546</v>
      </c>
      <c r="BM28" s="22">
        <v>469.5728284298427</v>
      </c>
      <c r="BN28" s="22">
        <v>27.707013539374405</v>
      </c>
      <c r="BO28" s="22">
        <v>478.19189914283646</v>
      </c>
      <c r="BP28" s="22">
        <v>19.087942826380694</v>
      </c>
      <c r="BR28" s="22">
        <v>40.12066253543245</v>
      </c>
    </row>
    <row r="29" spans="2:70" ht="15">
      <c r="B29" s="22" t="s">
        <v>168</v>
      </c>
      <c r="C29" s="22">
        <v>279.35731250423214</v>
      </c>
      <c r="D29" s="22">
        <v>124.77860974933287</v>
      </c>
      <c r="E29" s="22">
        <v>352.9734308317586</v>
      </c>
      <c r="F29" s="22">
        <v>197.85109382707606</v>
      </c>
      <c r="G29" s="22">
        <v>457.220602661817</v>
      </c>
      <c r="H29" s="22">
        <v>497.739844250578</v>
      </c>
      <c r="I29" s="22">
        <v>483.37683865892853</v>
      </c>
      <c r="J29" s="22">
        <v>471.58360825346494</v>
      </c>
      <c r="K29" s="22">
        <v>861.9934343685022</v>
      </c>
      <c r="L29" s="22">
        <v>92.96701254389863</v>
      </c>
      <c r="M29" s="22">
        <v>594.0862569940413</v>
      </c>
      <c r="N29" s="22">
        <v>360.87418991835483</v>
      </c>
      <c r="O29" s="22">
        <v>879.2645668305898</v>
      </c>
      <c r="P29" s="22">
        <v>75.69588008181172</v>
      </c>
      <c r="Q29" s="22">
        <v>184.4902461163359</v>
      </c>
      <c r="R29" s="22">
        <v>25.474017738902855</v>
      </c>
      <c r="S29" s="22">
        <v>549.2630264738065</v>
      </c>
      <c r="T29" s="22">
        <v>22.51323537894588</v>
      </c>
      <c r="U29" s="22">
        <v>197.04966473702328</v>
      </c>
      <c r="V29" s="22">
        <v>32.408856187794264</v>
      </c>
      <c r="W29" s="22" t="s">
        <v>97</v>
      </c>
      <c r="X29" s="22" t="s">
        <v>97</v>
      </c>
      <c r="Y29" s="22" t="s">
        <v>97</v>
      </c>
      <c r="Z29" s="22">
        <v>954.9604469124006</v>
      </c>
      <c r="AA29" s="22">
        <v>129.69092810373482</v>
      </c>
      <c r="AB29" s="22">
        <v>270.5992520032951</v>
      </c>
      <c r="AC29" s="22">
        <v>525.9667147460983</v>
      </c>
      <c r="AD29" s="22">
        <v>766.3398077399424</v>
      </c>
      <c r="AE29" s="22">
        <v>188.62063917245615</v>
      </c>
      <c r="AF29" s="22">
        <v>198.80593156259513</v>
      </c>
      <c r="AG29" s="22">
        <v>212.96988301874697</v>
      </c>
      <c r="AH29" s="22">
        <v>198.26468586163188</v>
      </c>
      <c r="AI29" s="22">
        <v>176.70641867978813</v>
      </c>
      <c r="AJ29" s="22">
        <v>168.2135277896376</v>
      </c>
      <c r="AK29" s="22">
        <v>52.75687776905645</v>
      </c>
      <c r="AL29" s="22">
        <v>25.39357138685314</v>
      </c>
      <c r="AM29" s="22">
        <v>40.269368820859455</v>
      </c>
      <c r="AN29" s="22">
        <v>116.64909562757981</v>
      </c>
      <c r="AO29" s="22">
        <v>30.330434360476954</v>
      </c>
      <c r="AP29" s="22">
        <v>35.39353843476096</v>
      </c>
      <c r="AQ29" s="22">
        <v>54.74428653632155</v>
      </c>
      <c r="AR29" s="22">
        <v>88.15497528631573</v>
      </c>
      <c r="AS29" s="22">
        <v>35.211633954399964</v>
      </c>
      <c r="AT29" s="22">
        <v>90.03251218636146</v>
      </c>
      <c r="AU29" s="22">
        <v>6.0134102743379225</v>
      </c>
      <c r="AV29" s="22">
        <v>380.0107422750726</v>
      </c>
      <c r="AX29" s="22">
        <v>1.2504600944903042</v>
      </c>
      <c r="AY29" s="22">
        <v>550.9482646757531</v>
      </c>
      <c r="AZ29" s="22">
        <v>7.110328463017678</v>
      </c>
      <c r="BA29" s="22">
        <v>90.39283051056718</v>
      </c>
      <c r="BB29" s="22">
        <v>272.44825147776777</v>
      </c>
      <c r="BC29" s="22">
        <v>2.793084501228608</v>
      </c>
      <c r="BD29" s="22">
        <v>952.1673624111722</v>
      </c>
      <c r="BE29" s="22">
        <v>602.269602102164</v>
      </c>
      <c r="BF29" s="22">
        <v>321.24677971651494</v>
      </c>
      <c r="BI29" s="22">
        <v>948.4670540365544</v>
      </c>
      <c r="BJ29" s="22">
        <v>6.49339287584654</v>
      </c>
      <c r="BK29" s="22">
        <v>656.7692160679467</v>
      </c>
      <c r="BL29" s="22">
        <v>294.9619527763923</v>
      </c>
      <c r="BM29" s="22">
        <v>937.725454363802</v>
      </c>
      <c r="BN29" s="22">
        <v>17.23499254859943</v>
      </c>
      <c r="BO29" s="22">
        <v>842.3112824685672</v>
      </c>
      <c r="BP29" s="22">
        <v>112.64916444383167</v>
      </c>
      <c r="BR29" s="22">
        <v>63.09400344500651</v>
      </c>
    </row>
    <row r="30" spans="1:70" ht="15">
      <c r="A30" s="22" t="s">
        <v>169</v>
      </c>
      <c r="B30" s="22" t="s">
        <v>131</v>
      </c>
      <c r="C30" s="22">
        <v>47.8349840646671</v>
      </c>
      <c r="D30" s="22">
        <v>17.414732311432182</v>
      </c>
      <c r="E30" s="22">
        <v>104.99750343411797</v>
      </c>
      <c r="F30" s="22">
        <v>44.06471324270598</v>
      </c>
      <c r="G30" s="22">
        <v>79.8850433382263</v>
      </c>
      <c r="H30" s="22">
        <v>134.4268897146973</v>
      </c>
      <c r="I30" s="22">
        <v>66.574787458299</v>
      </c>
      <c r="J30" s="22">
        <v>147.7371455946245</v>
      </c>
      <c r="K30" s="22">
        <v>172.5639065980345</v>
      </c>
      <c r="L30" s="22">
        <v>41.74802645488861</v>
      </c>
      <c r="M30" s="22">
        <v>117.58755825158106</v>
      </c>
      <c r="N30" s="22">
        <v>96.72437480134255</v>
      </c>
      <c r="O30" s="22">
        <v>161.5196057337781</v>
      </c>
      <c r="P30" s="22">
        <v>52.79232731914501</v>
      </c>
      <c r="Q30" s="22">
        <v>40.49640961384589</v>
      </c>
      <c r="R30" s="22">
        <v>7.268174741985067</v>
      </c>
      <c r="S30" s="22">
        <v>116.92876998325325</v>
      </c>
      <c r="T30" s="22">
        <v>8.743995344731625</v>
      </c>
      <c r="U30" s="22">
        <v>44.59107057881348</v>
      </c>
      <c r="V30" s="22">
        <v>8.554446152849197</v>
      </c>
      <c r="W30" s="22">
        <v>4.8807139385756635</v>
      </c>
      <c r="X30" s="22">
        <v>27.438511354143543</v>
      </c>
      <c r="Y30" s="22">
        <v>52.301779656469286</v>
      </c>
      <c r="Z30" s="22">
        <v>129.69092810373482</v>
      </c>
      <c r="AA30" s="22">
        <v>214.31193305292325</v>
      </c>
      <c r="AB30" s="22" t="s">
        <v>97</v>
      </c>
      <c r="AC30" s="22" t="s">
        <v>97</v>
      </c>
      <c r="AD30" s="22">
        <v>84.87430437479034</v>
      </c>
      <c r="AE30" s="22">
        <v>129.43762867813314</v>
      </c>
      <c r="AF30" s="22">
        <v>76.56312525077276</v>
      </c>
      <c r="AG30" s="22">
        <v>63.27455172550588</v>
      </c>
      <c r="AH30" s="22">
        <v>35.684201892353286</v>
      </c>
      <c r="AI30" s="22">
        <v>20.608404734452087</v>
      </c>
      <c r="AJ30" s="22">
        <v>18.181649449839306</v>
      </c>
      <c r="AK30" s="22">
        <v>18.903051515117916</v>
      </c>
      <c r="AL30" s="22">
        <v>2.9449297675337087</v>
      </c>
      <c r="AM30" s="22">
        <v>7.685925897147797</v>
      </c>
      <c r="AN30" s="22">
        <v>26.807214351789447</v>
      </c>
      <c r="AO30" s="22">
        <v>4.028471235886864</v>
      </c>
      <c r="AP30" s="22">
        <v>14.4584937173006</v>
      </c>
      <c r="AQ30" s="22">
        <v>7.287252841177594</v>
      </c>
      <c r="AR30" s="22">
        <v>16.97408996655859</v>
      </c>
      <c r="AS30" s="22">
        <v>5.999862840210998</v>
      </c>
      <c r="AT30" s="22">
        <v>20.161660707718966</v>
      </c>
      <c r="AU30" s="22">
        <v>3.808823487105826</v>
      </c>
      <c r="AV30" s="22">
        <v>85.252156725375</v>
      </c>
      <c r="AX30" s="22">
        <v>0.23600505933791383</v>
      </c>
      <c r="AY30" s="22">
        <v>108.74424262937215</v>
      </c>
      <c r="AZ30" s="22">
        <v>5.983302895969156</v>
      </c>
      <c r="BA30" s="22">
        <v>16.746486963691854</v>
      </c>
      <c r="BB30" s="22">
        <v>59.20636107729066</v>
      </c>
      <c r="BC30" s="22">
        <v>13.327079988154555</v>
      </c>
      <c r="BD30" s="22">
        <v>200.98485306476863</v>
      </c>
      <c r="BE30" s="22">
        <v>117.33162516558605</v>
      </c>
      <c r="BF30" s="22">
        <v>73.23634348865416</v>
      </c>
      <c r="BI30" s="22">
        <v>197.9323950160526</v>
      </c>
      <c r="BJ30" s="22">
        <v>16.379538036870642</v>
      </c>
      <c r="BK30" s="22">
        <v>139.4869237544489</v>
      </c>
      <c r="BL30" s="22">
        <v>71.69543593510902</v>
      </c>
      <c r="BM30" s="22">
        <v>210.8986845044637</v>
      </c>
      <c r="BN30" s="22">
        <v>3.235387748959264</v>
      </c>
      <c r="BO30" s="22">
        <v>162.1898107954674</v>
      </c>
      <c r="BP30" s="22">
        <v>52.12212225745586</v>
      </c>
      <c r="BR30" s="22">
        <v>17.14320881741022</v>
      </c>
    </row>
    <row r="31" spans="2:70" ht="15">
      <c r="B31" s="22" t="s">
        <v>132</v>
      </c>
      <c r="C31" s="22">
        <v>91.96256395338362</v>
      </c>
      <c r="D31" s="22">
        <v>49.67244203857781</v>
      </c>
      <c r="E31" s="22">
        <v>196.41924972614194</v>
      </c>
      <c r="F31" s="22">
        <v>108.07991743940579</v>
      </c>
      <c r="G31" s="22">
        <v>164.31753983083357</v>
      </c>
      <c r="H31" s="22">
        <v>281.8166333266756</v>
      </c>
      <c r="I31" s="22">
        <v>160.21111632037463</v>
      </c>
      <c r="J31" s="22">
        <v>285.92305683713454</v>
      </c>
      <c r="K31" s="22">
        <v>385.1094856829919</v>
      </c>
      <c r="L31" s="22">
        <v>61.02468747451583</v>
      </c>
      <c r="M31" s="22">
        <v>244.34547031682234</v>
      </c>
      <c r="N31" s="22">
        <v>201.78870284068702</v>
      </c>
      <c r="O31" s="22">
        <v>377.7819022133714</v>
      </c>
      <c r="P31" s="22">
        <v>68.35227094413568</v>
      </c>
      <c r="Q31" s="22">
        <v>90.69462739873329</v>
      </c>
      <c r="R31" s="22">
        <v>17.563508338127942</v>
      </c>
      <c r="S31" s="22">
        <v>240.52277096689795</v>
      </c>
      <c r="T31" s="22">
        <v>13.375088482552682</v>
      </c>
      <c r="U31" s="22">
        <v>98.57214291754512</v>
      </c>
      <c r="V31" s="22">
        <v>18.28351526114583</v>
      </c>
      <c r="W31" s="22">
        <v>4.160500315437122</v>
      </c>
      <c r="X31" s="22">
        <v>58.97425006362108</v>
      </c>
      <c r="Y31" s="22">
        <v>112.40017077515586</v>
      </c>
      <c r="Z31" s="22">
        <v>270.5992520032951</v>
      </c>
      <c r="AA31" s="22" t="s">
        <v>97</v>
      </c>
      <c r="AB31" s="22">
        <v>446.13417315750803</v>
      </c>
      <c r="AC31" s="22" t="s">
        <v>97</v>
      </c>
      <c r="AD31" s="22">
        <v>346.07524579504246</v>
      </c>
      <c r="AE31" s="22">
        <v>100.05892736246595</v>
      </c>
      <c r="AF31" s="22">
        <v>142.47450831473836</v>
      </c>
      <c r="AG31" s="22">
        <v>113.10772994084641</v>
      </c>
      <c r="AH31" s="22">
        <v>90.58317488215485</v>
      </c>
      <c r="AI31" s="22">
        <v>70.3986861413202</v>
      </c>
      <c r="AJ31" s="22">
        <v>29.570073878449527</v>
      </c>
      <c r="AK31" s="22">
        <v>21.450999331843747</v>
      </c>
      <c r="AL31" s="22">
        <v>17.548028196605365</v>
      </c>
      <c r="AM31" s="22">
        <v>13.289195092968512</v>
      </c>
      <c r="AN31" s="22">
        <v>55.8029525311816</v>
      </c>
      <c r="AO31" s="22">
        <v>14.657943265744267</v>
      </c>
      <c r="AP31" s="22">
        <v>16.74522722124103</v>
      </c>
      <c r="AQ31" s="22">
        <v>27.723726878219605</v>
      </c>
      <c r="AR31" s="22">
        <v>33.11878291599528</v>
      </c>
      <c r="AS31" s="22">
        <v>15.675015879275634</v>
      </c>
      <c r="AT31" s="22">
        <v>31.275491781703238</v>
      </c>
      <c r="AU31" s="22">
        <v>6.811774434544629</v>
      </c>
      <c r="AV31" s="22">
        <v>192.0350356281866</v>
      </c>
      <c r="AX31" s="22">
        <v>0.3829573757386487</v>
      </c>
      <c r="AY31" s="22">
        <v>232.05623934511024</v>
      </c>
      <c r="AZ31" s="22">
        <v>4.724993773045177</v>
      </c>
      <c r="BA31" s="22">
        <v>52.38869975301673</v>
      </c>
      <c r="BB31" s="22">
        <v>123.45081523461647</v>
      </c>
      <c r="BC31" s="22">
        <v>9.774073338996777</v>
      </c>
      <c r="BD31" s="22">
        <v>436.36009981851134</v>
      </c>
      <c r="BE31" s="22">
        <v>259.8056254034729</v>
      </c>
      <c r="BF31" s="22">
        <v>144.18403997794897</v>
      </c>
      <c r="BI31" s="22">
        <v>409.20429738132754</v>
      </c>
      <c r="BJ31" s="22">
        <v>36.9298757761806</v>
      </c>
      <c r="BK31" s="22">
        <v>328.7267978864003</v>
      </c>
      <c r="BL31" s="22">
        <v>114.32889826552781</v>
      </c>
      <c r="BM31" s="22">
        <v>424.70300740390013</v>
      </c>
      <c r="BN31" s="22">
        <v>21.061734619316873</v>
      </c>
      <c r="BO31" s="22">
        <v>400.7483197611262</v>
      </c>
      <c r="BP31" s="22">
        <v>45.38585339638156</v>
      </c>
      <c r="BR31" s="22">
        <v>44.39106092682177</v>
      </c>
    </row>
    <row r="32" spans="2:70" ht="15">
      <c r="B32" s="22" t="s">
        <v>133</v>
      </c>
      <c r="C32" s="22">
        <v>365.4300183103611</v>
      </c>
      <c r="D32" s="22">
        <v>170.1535041082809</v>
      </c>
      <c r="E32" s="22">
        <v>305.5180887868492</v>
      </c>
      <c r="F32" s="22">
        <v>206.06333078840487</v>
      </c>
      <c r="G32" s="22">
        <v>594.496484765598</v>
      </c>
      <c r="H32" s="22">
        <v>452.6684572282987</v>
      </c>
      <c r="I32" s="22">
        <v>615.0691858352322</v>
      </c>
      <c r="J32" s="22">
        <v>432.09575615866805</v>
      </c>
      <c r="K32" s="22">
        <v>976.5134189884287</v>
      </c>
      <c r="L32" s="22">
        <v>70.65152300547365</v>
      </c>
      <c r="M32" s="22">
        <v>728.1254549395736</v>
      </c>
      <c r="N32" s="22">
        <v>319.0394870543253</v>
      </c>
      <c r="O32" s="22">
        <v>984.4119493994963</v>
      </c>
      <c r="P32" s="22">
        <v>62.75299259440515</v>
      </c>
      <c r="Q32" s="22">
        <v>258.12774397916013</v>
      </c>
      <c r="R32" s="22">
        <v>28.54463313784879</v>
      </c>
      <c r="S32" s="22">
        <v>556.5937977038872</v>
      </c>
      <c r="T32" s="22">
        <v>14.918410406452077</v>
      </c>
      <c r="U32" s="22">
        <v>269.7606885540095</v>
      </c>
      <c r="V32" s="22">
        <v>40.99695665999595</v>
      </c>
      <c r="W32" s="22">
        <v>12.285336184978839</v>
      </c>
      <c r="X32" s="22">
        <v>186.4702380499103</v>
      </c>
      <c r="Y32" s="22">
        <v>322.44265301290875</v>
      </c>
      <c r="Z32" s="22">
        <v>525.9667147460983</v>
      </c>
      <c r="AA32" s="22" t="s">
        <v>97</v>
      </c>
      <c r="AB32" s="22" t="s">
        <v>97</v>
      </c>
      <c r="AC32" s="22">
        <v>1047.1649419938963</v>
      </c>
      <c r="AD32" s="22">
        <v>910.8243785298313</v>
      </c>
      <c r="AE32" s="22">
        <v>136.34056346406803</v>
      </c>
      <c r="AF32" s="22">
        <v>153.51626404596198</v>
      </c>
      <c r="AG32" s="22">
        <v>194.26081350365797</v>
      </c>
      <c r="AH32" s="22">
        <v>215.0677046715367</v>
      </c>
      <c r="AI32" s="22">
        <v>228.08238293971385</v>
      </c>
      <c r="AJ32" s="22">
        <v>256.2377768330252</v>
      </c>
      <c r="AK32" s="22">
        <v>66.42794220678935</v>
      </c>
      <c r="AL32" s="22">
        <v>31.0481560550598</v>
      </c>
      <c r="AM32" s="22">
        <v>60.16214977232306</v>
      </c>
      <c r="AN32" s="22">
        <v>130.22508254501113</v>
      </c>
      <c r="AO32" s="22">
        <v>30.278066992660364</v>
      </c>
      <c r="AP32" s="22">
        <v>22.829490312737757</v>
      </c>
      <c r="AQ32" s="22">
        <v>53.17143557997832</v>
      </c>
      <c r="AR32" s="22">
        <v>97.07692224809871</v>
      </c>
      <c r="AS32" s="22">
        <v>36.207070371498716</v>
      </c>
      <c r="AT32" s="22">
        <v>102.94171972469424</v>
      </c>
      <c r="AU32" s="22">
        <v>0.47358331390429975</v>
      </c>
      <c r="AV32" s="22">
        <v>416.323322871138</v>
      </c>
      <c r="AX32" s="22">
        <v>2.872905771243081</v>
      </c>
      <c r="AY32" s="22">
        <v>599.468993805921</v>
      </c>
      <c r="AZ32" s="22">
        <v>7.782338228751824</v>
      </c>
      <c r="BA32" s="22">
        <v>85.17198695131067</v>
      </c>
      <c r="BB32" s="22">
        <v>309.4074848934569</v>
      </c>
      <c r="BC32" s="22">
        <v>2.9433771929455683</v>
      </c>
      <c r="BD32" s="22">
        <v>1044.221564800951</v>
      </c>
      <c r="BE32" s="22">
        <v>652.3375185565815</v>
      </c>
      <c r="BF32" s="22">
        <v>275.60679296508437</v>
      </c>
      <c r="BI32" s="22">
        <v>988.3455637200373</v>
      </c>
      <c r="BJ32" s="22">
        <v>58.81937827386312</v>
      </c>
      <c r="BK32" s="22">
        <v>817.3187808540736</v>
      </c>
      <c r="BL32" s="22">
        <v>226.24691985208185</v>
      </c>
      <c r="BM32" s="22">
        <v>1026.3857535698655</v>
      </c>
      <c r="BN32" s="22">
        <v>20.249713279692386</v>
      </c>
      <c r="BO32" s="22">
        <v>1004.9041285461667</v>
      </c>
      <c r="BP32" s="22">
        <v>42.26081344773412</v>
      </c>
      <c r="BR32" s="22">
        <v>66.86672889557191</v>
      </c>
    </row>
    <row r="33" spans="1:70" ht="15">
      <c r="A33" s="22" t="s">
        <v>170</v>
      </c>
      <c r="B33" s="22" t="s">
        <v>134</v>
      </c>
      <c r="C33" s="22">
        <v>391.400349667893</v>
      </c>
      <c r="D33" s="22">
        <v>198.25615559397548</v>
      </c>
      <c r="E33" s="22">
        <v>485.5752280171499</v>
      </c>
      <c r="F33" s="22">
        <v>308.2590849135146</v>
      </c>
      <c r="G33" s="22">
        <v>669.5060778362123</v>
      </c>
      <c r="H33" s="22">
        <v>713.984740356327</v>
      </c>
      <c r="I33" s="22">
        <v>706.9576021763163</v>
      </c>
      <c r="J33" s="22">
        <v>676.5332160162228</v>
      </c>
      <c r="K33" s="22">
        <v>1248.520795450936</v>
      </c>
      <c r="L33" s="22">
        <v>134.97002274160263</v>
      </c>
      <c r="M33" s="22">
        <v>881.9124318110987</v>
      </c>
      <c r="N33" s="22">
        <v>501.5783863814375</v>
      </c>
      <c r="O33" s="22">
        <v>1271.5863554202413</v>
      </c>
      <c r="P33" s="22">
        <v>111.90446277229871</v>
      </c>
      <c r="Q33" s="22">
        <v>328.535503339199</v>
      </c>
      <c r="R33" s="22">
        <v>45.469218969332466</v>
      </c>
      <c r="S33" s="22">
        <v>726.6116989108843</v>
      </c>
      <c r="T33" s="22">
        <v>28.30400389574632</v>
      </c>
      <c r="U33" s="22">
        <v>349.3602324392109</v>
      </c>
      <c r="V33" s="22">
        <v>58.2439328969187</v>
      </c>
      <c r="W33" s="22">
        <v>6.444042809293242</v>
      </c>
      <c r="X33" s="22">
        <v>206.26131222710302</v>
      </c>
      <c r="Y33" s="22">
        <v>404.4456554161972</v>
      </c>
      <c r="Z33" s="22">
        <v>766.3398077399424</v>
      </c>
      <c r="AA33" s="22">
        <v>84.87430437479034</v>
      </c>
      <c r="AB33" s="22">
        <v>346.07524579504246</v>
      </c>
      <c r="AC33" s="22">
        <v>910.8243785298313</v>
      </c>
      <c r="AD33" s="22">
        <v>1383.4908181925302</v>
      </c>
      <c r="AE33" s="22" t="s">
        <v>97</v>
      </c>
      <c r="AF33" s="22">
        <v>298.39726327050766</v>
      </c>
      <c r="AG33" s="22">
        <v>288.58101370774295</v>
      </c>
      <c r="AH33" s="22">
        <v>278.21787366944164</v>
      </c>
      <c r="AI33" s="22">
        <v>260.5633286095328</v>
      </c>
      <c r="AJ33" s="22">
        <v>257.7313389353092</v>
      </c>
      <c r="AK33" s="22">
        <v>88.06928387401528</v>
      </c>
      <c r="AL33" s="22">
        <v>38.20911954967459</v>
      </c>
      <c r="AM33" s="22">
        <v>58.22810562001652</v>
      </c>
      <c r="AN33" s="22">
        <v>161.3146550877787</v>
      </c>
      <c r="AO33" s="22">
        <v>39.91145844912915</v>
      </c>
      <c r="AP33" s="22">
        <v>36.42654496518152</v>
      </c>
      <c r="AQ33" s="22">
        <v>77.41695343643403</v>
      </c>
      <c r="AR33" s="22">
        <v>126.75485468925346</v>
      </c>
      <c r="AS33" s="22">
        <v>47.57176365879508</v>
      </c>
      <c r="AT33" s="22">
        <v>128.03763682071184</v>
      </c>
      <c r="AU33" s="22">
        <v>8.843658551892913</v>
      </c>
      <c r="AV33" s="22">
        <v>572.7067834896502</v>
      </c>
      <c r="AX33" s="22">
        <v>2.65942148953094</v>
      </c>
      <c r="AY33" s="22">
        <v>747.0513079588402</v>
      </c>
      <c r="AZ33" s="22">
        <v>16.212025555284463</v>
      </c>
      <c r="BA33" s="22">
        <v>136.74206542040199</v>
      </c>
      <c r="BB33" s="22">
        <v>409.22696225440956</v>
      </c>
      <c r="BC33" s="22">
        <v>12.062881077038025</v>
      </c>
      <c r="BD33" s="22">
        <v>1371.4279371154914</v>
      </c>
      <c r="BE33" s="22">
        <v>822.6316882532989</v>
      </c>
      <c r="BF33" s="22">
        <v>407.7509903239117</v>
      </c>
      <c r="BI33" s="22">
        <v>1360.8962673768456</v>
      </c>
      <c r="BJ33" s="22">
        <v>22.59455081568373</v>
      </c>
      <c r="BK33" s="22">
        <v>1107.4059071046006</v>
      </c>
      <c r="BL33" s="22">
        <v>270.46492610483557</v>
      </c>
      <c r="BM33" s="22">
        <v>1367.6505070764335</v>
      </c>
      <c r="BN33" s="22">
        <v>14.999986483990249</v>
      </c>
      <c r="BO33" s="22">
        <v>1277.4645263985685</v>
      </c>
      <c r="BP33" s="22">
        <v>106.02629179396922</v>
      </c>
      <c r="BR33" s="22">
        <v>109.57920250727533</v>
      </c>
    </row>
    <row r="34" spans="2:70" ht="15">
      <c r="B34" s="22" t="s">
        <v>135</v>
      </c>
      <c r="C34" s="22">
        <v>124.7113683163992</v>
      </c>
      <c r="D34" s="22">
        <v>55.055860104611334</v>
      </c>
      <c r="E34" s="22">
        <v>131.14456730204333</v>
      </c>
      <c r="F34" s="22">
        <v>60.144018225561716</v>
      </c>
      <c r="G34" s="22">
        <v>198.2346334299831</v>
      </c>
      <c r="H34" s="22">
        <v>172.8211805186312</v>
      </c>
      <c r="I34" s="22">
        <v>165.91330497451264</v>
      </c>
      <c r="J34" s="22">
        <v>205.1425089741024</v>
      </c>
      <c r="K34" s="22">
        <v>331.66790044365155</v>
      </c>
      <c r="L34" s="22">
        <v>39.387913504962384</v>
      </c>
      <c r="M34" s="22">
        <v>246.53416525794088</v>
      </c>
      <c r="N34" s="22">
        <v>124.52164869067398</v>
      </c>
      <c r="O34" s="22">
        <v>296.6775329771341</v>
      </c>
      <c r="P34" s="22">
        <v>74.37828097148038</v>
      </c>
      <c r="Q34" s="22">
        <v>69.03564859233589</v>
      </c>
      <c r="R34" s="22">
        <v>8.946128892085888</v>
      </c>
      <c r="S34" s="22">
        <v>214.0260004424403</v>
      </c>
      <c r="T34" s="22">
        <v>9.861616339394923</v>
      </c>
      <c r="U34" s="22">
        <v>72.5013758888912</v>
      </c>
      <c r="V34" s="22">
        <v>10.73786448744103</v>
      </c>
      <c r="W34" s="22">
        <v>15.312576406276282</v>
      </c>
      <c r="X34" s="22">
        <v>74.28841181686195</v>
      </c>
      <c r="Y34" s="22">
        <v>92.83418655302114</v>
      </c>
      <c r="Z34" s="22">
        <v>188.62063917245615</v>
      </c>
      <c r="AA34" s="22">
        <v>129.43762867813314</v>
      </c>
      <c r="AB34" s="22">
        <v>100.05892736246595</v>
      </c>
      <c r="AC34" s="22">
        <v>136.34056346406803</v>
      </c>
      <c r="AD34" s="22" t="s">
        <v>97</v>
      </c>
      <c r="AE34" s="22">
        <v>371.05581394861446</v>
      </c>
      <c r="AF34" s="22">
        <v>81.97014686626201</v>
      </c>
      <c r="AG34" s="22">
        <v>86.89067818385536</v>
      </c>
      <c r="AH34" s="22">
        <v>77.0578214144184</v>
      </c>
      <c r="AI34" s="22">
        <v>69.65742551326808</v>
      </c>
      <c r="AJ34" s="22">
        <v>55.47974197081174</v>
      </c>
      <c r="AK34" s="22">
        <v>19.98865648715462</v>
      </c>
      <c r="AL34" s="22">
        <v>13.596456147857298</v>
      </c>
      <c r="AM34" s="22">
        <v>23.88215990787287</v>
      </c>
      <c r="AN34" s="22">
        <v>59.73967411132099</v>
      </c>
      <c r="AO34" s="22">
        <v>10.824529221959603</v>
      </c>
      <c r="AP34" s="22">
        <v>18.28274660193542</v>
      </c>
      <c r="AQ34" s="22">
        <v>12.806741979571513</v>
      </c>
      <c r="AR34" s="22">
        <v>26.90138751477202</v>
      </c>
      <c r="AS34" s="22">
        <v>15.206573992207064</v>
      </c>
      <c r="AT34" s="22">
        <v>28.713754931737185</v>
      </c>
      <c r="AU34" s="22">
        <v>2.2505226836618384</v>
      </c>
      <c r="AV34" s="22">
        <v>138.86261036856527</v>
      </c>
      <c r="AX34" s="22">
        <v>0.8324467167887036</v>
      </c>
      <c r="AY34" s="22">
        <v>218.01905764963638</v>
      </c>
      <c r="AZ34" s="22">
        <v>3.088756056895112</v>
      </c>
      <c r="BA34" s="22">
        <v>22.160915749953283</v>
      </c>
      <c r="BB34" s="22">
        <v>95.42962284509647</v>
      </c>
      <c r="BC34" s="22">
        <v>14.55348955634807</v>
      </c>
      <c r="BD34" s="22">
        <v>356.50232439226625</v>
      </c>
      <c r="BE34" s="22">
        <v>237.93327162108736</v>
      </c>
      <c r="BF34" s="22">
        <v>96.15174966881183</v>
      </c>
      <c r="BI34" s="22">
        <v>280.4364452524113</v>
      </c>
      <c r="BJ34" s="22">
        <v>90.6193686962039</v>
      </c>
      <c r="BK34" s="22">
        <v>216.19467750308283</v>
      </c>
      <c r="BL34" s="22">
        <v>150.56625089498854</v>
      </c>
      <c r="BM34" s="22">
        <v>340.7538328605618</v>
      </c>
      <c r="BN34" s="22">
        <v>29.94201960398358</v>
      </c>
      <c r="BO34" s="22">
        <v>335.55872104643834</v>
      </c>
      <c r="BP34" s="22">
        <v>35.49709290217656</v>
      </c>
      <c r="BR34" s="22">
        <v>21.696723431031536</v>
      </c>
    </row>
    <row r="35" spans="1:70" ht="15">
      <c r="A35" s="22" t="s">
        <v>72</v>
      </c>
      <c r="B35" s="22" t="s">
        <v>136</v>
      </c>
      <c r="C35" s="22">
        <v>0.9783006210344962</v>
      </c>
      <c r="D35" s="22" t="s">
        <v>97</v>
      </c>
      <c r="E35" s="22">
        <v>196.31433609056518</v>
      </c>
      <c r="F35" s="22">
        <v>183.07477342517126</v>
      </c>
      <c r="G35" s="22">
        <v>9.002525188856493</v>
      </c>
      <c r="H35" s="22">
        <v>371.36488494791104</v>
      </c>
      <c r="I35" s="22">
        <v>3.0410076327240483</v>
      </c>
      <c r="J35" s="22">
        <v>377.3264025040438</v>
      </c>
      <c r="K35" s="22">
        <v>267.21639857895246</v>
      </c>
      <c r="L35" s="22">
        <v>113.15101155781763</v>
      </c>
      <c r="M35" s="22">
        <v>94.57090959357957</v>
      </c>
      <c r="N35" s="22">
        <v>285.79650054319023</v>
      </c>
      <c r="O35" s="22">
        <v>274.89985571681046</v>
      </c>
      <c r="P35" s="22">
        <v>105.46755441996035</v>
      </c>
      <c r="Q35" s="22">
        <v>92.76875567128528</v>
      </c>
      <c r="R35" s="22">
        <v>15.96774538765636</v>
      </c>
      <c r="S35" s="22">
        <v>183.05478995397226</v>
      </c>
      <c r="T35" s="22">
        <v>15.543091074058635</v>
      </c>
      <c r="U35" s="22">
        <v>90.28401107881955</v>
      </c>
      <c r="V35" s="22">
        <v>27.889586427630217</v>
      </c>
      <c r="W35" s="22">
        <v>5.882732625316168</v>
      </c>
      <c r="X35" s="22">
        <v>54.627171416613216</v>
      </c>
      <c r="Y35" s="22">
        <v>121.05157453224636</v>
      </c>
      <c r="Z35" s="22">
        <v>198.80593156259513</v>
      </c>
      <c r="AA35" s="22">
        <v>76.56312525077276</v>
      </c>
      <c r="AB35" s="22">
        <v>142.47450831473836</v>
      </c>
      <c r="AC35" s="22">
        <v>153.51626404596198</v>
      </c>
      <c r="AD35" s="22">
        <v>298.39726327050766</v>
      </c>
      <c r="AE35" s="22">
        <v>81.97014686626201</v>
      </c>
      <c r="AF35" s="22">
        <v>380.36741013676794</v>
      </c>
      <c r="AG35" s="22" t="s">
        <v>97</v>
      </c>
      <c r="AH35" s="22" t="s">
        <v>97</v>
      </c>
      <c r="AI35" s="22" t="s">
        <v>97</v>
      </c>
      <c r="AJ35" s="22" t="s">
        <v>97</v>
      </c>
      <c r="AK35" s="22">
        <v>17.941946988159273</v>
      </c>
      <c r="AL35" s="22">
        <v>6.188772137393858</v>
      </c>
      <c r="AM35" s="22">
        <v>1.6690369992814906</v>
      </c>
      <c r="AN35" s="22">
        <v>25.388549326637673</v>
      </c>
      <c r="AO35" s="22">
        <v>18.020242800632236</v>
      </c>
      <c r="AP35" s="22">
        <v>13.318864320104003</v>
      </c>
      <c r="AQ35" s="22">
        <v>32.75181614276763</v>
      </c>
      <c r="AR35" s="22">
        <v>29.949383787006045</v>
      </c>
      <c r="AS35" s="22">
        <v>1.1926652088300336</v>
      </c>
      <c r="AT35" s="22">
        <v>48.41454232296617</v>
      </c>
      <c r="AU35" s="22">
        <v>10.837248548945851</v>
      </c>
      <c r="AV35" s="22">
        <v>174.69434155404628</v>
      </c>
      <c r="AX35" s="22">
        <v>1.0829152845482206</v>
      </c>
      <c r="AY35" s="22">
        <v>169.2798825592682</v>
      </c>
      <c r="AZ35" s="22">
        <v>0.39672908400714474</v>
      </c>
      <c r="BA35" s="22">
        <v>70.01730607745115</v>
      </c>
      <c r="BB35" s="22">
        <v>116.28816100903667</v>
      </c>
      <c r="BC35" s="22">
        <v>9.312429909760262</v>
      </c>
      <c r="BD35" s="22">
        <v>371.0549802270077</v>
      </c>
      <c r="BE35" s="22">
        <v>213.39742452434243</v>
      </c>
      <c r="BF35" s="22">
        <v>128.40771794649015</v>
      </c>
      <c r="BI35" s="22">
        <v>354.8073901718768</v>
      </c>
      <c r="BJ35" s="22">
        <v>25.56001996489168</v>
      </c>
      <c r="BK35" s="22">
        <v>301.7880622708323</v>
      </c>
      <c r="BL35" s="22">
        <v>75.95026407860959</v>
      </c>
      <c r="BM35" s="22">
        <v>368.91737008309434</v>
      </c>
      <c r="BN35" s="22">
        <v>10.940882459636985</v>
      </c>
      <c r="BO35" s="22">
        <v>357.7603056231</v>
      </c>
      <c r="BP35" s="22">
        <v>22.607104513668</v>
      </c>
      <c r="BR35" s="22">
        <v>52.881215085106255</v>
      </c>
    </row>
    <row r="36" spans="2:70" ht="15">
      <c r="B36" s="22" t="s">
        <v>137</v>
      </c>
      <c r="C36" s="22">
        <v>14.375187832962252</v>
      </c>
      <c r="D36" s="22">
        <v>5.44480283339146</v>
      </c>
      <c r="E36" s="22">
        <v>250.43911075622862</v>
      </c>
      <c r="F36" s="22">
        <v>105.21259046901618</v>
      </c>
      <c r="G36" s="22">
        <v>49.65679041032076</v>
      </c>
      <c r="H36" s="22">
        <v>325.81490148127705</v>
      </c>
      <c r="I36" s="22">
        <v>41.72610157404601</v>
      </c>
      <c r="J36" s="22">
        <v>333.74559031755103</v>
      </c>
      <c r="K36" s="22">
        <v>335.78060991924934</v>
      </c>
      <c r="L36" s="22">
        <v>39.69108197234745</v>
      </c>
      <c r="M36" s="22">
        <v>197.01765277541014</v>
      </c>
      <c r="N36" s="22">
        <v>178.45403911618806</v>
      </c>
      <c r="O36" s="22">
        <v>323.0316854369765</v>
      </c>
      <c r="P36" s="22">
        <v>52.44000645462094</v>
      </c>
      <c r="Q36" s="22">
        <v>91.85739154431161</v>
      </c>
      <c r="R36" s="22">
        <v>11.866427973580171</v>
      </c>
      <c r="S36" s="22">
        <v>192.95002451064897</v>
      </c>
      <c r="T36" s="22">
        <v>12.437752803684296</v>
      </c>
      <c r="U36" s="22">
        <v>90.14636570086417</v>
      </c>
      <c r="V36" s="22">
        <v>18.656933933212446</v>
      </c>
      <c r="W36" s="22">
        <v>2.588132829714695</v>
      </c>
      <c r="X36" s="22">
        <v>56.27881772792935</v>
      </c>
      <c r="Y36" s="22">
        <v>103.63485831520681</v>
      </c>
      <c r="Z36" s="22">
        <v>212.96988301874697</v>
      </c>
      <c r="AA36" s="22">
        <v>63.27455172550588</v>
      </c>
      <c r="AB36" s="22">
        <v>113.10772994084641</v>
      </c>
      <c r="AC36" s="22">
        <v>194.26081350365797</v>
      </c>
      <c r="AD36" s="22">
        <v>288.58101370774295</v>
      </c>
      <c r="AE36" s="22">
        <v>86.89067818385536</v>
      </c>
      <c r="AF36" s="22" t="s">
        <v>97</v>
      </c>
      <c r="AG36" s="22">
        <v>375.47169189159763</v>
      </c>
      <c r="AH36" s="22" t="s">
        <v>97</v>
      </c>
      <c r="AI36" s="22" t="s">
        <v>97</v>
      </c>
      <c r="AJ36" s="22" t="s">
        <v>97</v>
      </c>
      <c r="AK36" s="22">
        <v>33.78509407932312</v>
      </c>
      <c r="AL36" s="22">
        <v>11.75292119179521</v>
      </c>
      <c r="AM36" s="22">
        <v>2.950673633600735</v>
      </c>
      <c r="AN36" s="22">
        <v>25.336025108577616</v>
      </c>
      <c r="AO36" s="22">
        <v>6.941674561457283</v>
      </c>
      <c r="AP36" s="22">
        <v>29.61528924174274</v>
      </c>
      <c r="AQ36" s="22">
        <v>22.586185306766083</v>
      </c>
      <c r="AR36" s="22">
        <v>23.403547855927506</v>
      </c>
      <c r="AS36" s="22">
        <v>5.292268291700173</v>
      </c>
      <c r="AT36" s="22">
        <v>19.73593651788106</v>
      </c>
      <c r="AU36" s="22">
        <v>0.2569326866088963</v>
      </c>
      <c r="AV36" s="22">
        <v>193.81514341621727</v>
      </c>
      <c r="AX36" s="22">
        <v>0.33243356695711024</v>
      </c>
      <c r="AY36" s="22">
        <v>220.94115606324456</v>
      </c>
      <c r="AZ36" s="22">
        <v>1.8047445630139065</v>
      </c>
      <c r="BA36" s="22">
        <v>22.75488491365782</v>
      </c>
      <c r="BB36" s="22">
        <v>102.03208761917531</v>
      </c>
      <c r="BC36" s="22">
        <v>6.386238378919453</v>
      </c>
      <c r="BD36" s="22">
        <v>369.085453512678</v>
      </c>
      <c r="BE36" s="22">
        <v>194.47907650596778</v>
      </c>
      <c r="BF36" s="22">
        <v>145.0079546611421</v>
      </c>
      <c r="BI36" s="22">
        <v>345.3905605448955</v>
      </c>
      <c r="BJ36" s="22">
        <v>30.081131346700893</v>
      </c>
      <c r="BK36" s="22">
        <v>280.5782917915082</v>
      </c>
      <c r="BL36" s="22">
        <v>93.37621751466513</v>
      </c>
      <c r="BM36" s="22">
        <v>358.3938951401915</v>
      </c>
      <c r="BN36" s="22">
        <v>16.95427771336768</v>
      </c>
      <c r="BO36" s="22">
        <v>341.0803588587681</v>
      </c>
      <c r="BP36" s="22">
        <v>34.39133303282823</v>
      </c>
      <c r="BR36" s="22">
        <v>37.55568157517568</v>
      </c>
    </row>
    <row r="37" spans="2:70" ht="15">
      <c r="B37" s="22" t="s">
        <v>171</v>
      </c>
      <c r="C37" s="22">
        <v>101.49108078058289</v>
      </c>
      <c r="D37" s="22">
        <v>71.63782653718003</v>
      </c>
      <c r="E37" s="22">
        <v>122.58370057568968</v>
      </c>
      <c r="F37" s="22">
        <v>59.56308719040792</v>
      </c>
      <c r="G37" s="22">
        <v>208.4944056574586</v>
      </c>
      <c r="H37" s="22">
        <v>146.78128942640157</v>
      </c>
      <c r="I37" s="22">
        <v>248.3815033801643</v>
      </c>
      <c r="J37" s="22">
        <v>106.89419170369652</v>
      </c>
      <c r="K37" s="22">
        <v>338.7755368238005</v>
      </c>
      <c r="L37" s="22">
        <v>16.500158260056757</v>
      </c>
      <c r="M37" s="22">
        <v>255.96865436685675</v>
      </c>
      <c r="N37" s="22">
        <v>99.3070407170038</v>
      </c>
      <c r="O37" s="22">
        <v>334.89807402421184</v>
      </c>
      <c r="P37" s="22">
        <v>20.377621059645826</v>
      </c>
      <c r="Q37" s="22">
        <v>80.44200093767687</v>
      </c>
      <c r="R37" s="22">
        <v>12.069758695694672</v>
      </c>
      <c r="S37" s="22">
        <v>189.21430828507616</v>
      </c>
      <c r="T37" s="22">
        <v>5.687274642149083</v>
      </c>
      <c r="U37" s="22">
        <v>94.1672629077044</v>
      </c>
      <c r="V37" s="22">
        <v>8.419161107873972</v>
      </c>
      <c r="W37" s="22">
        <v>4.822994237518086</v>
      </c>
      <c r="X37" s="22">
        <v>64.03165462777417</v>
      </c>
      <c r="Y37" s="22">
        <v>88.15636035693683</v>
      </c>
      <c r="Z37" s="22">
        <v>198.26468586163188</v>
      </c>
      <c r="AA37" s="22">
        <v>35.684201892353286</v>
      </c>
      <c r="AB37" s="22">
        <v>90.58317488215485</v>
      </c>
      <c r="AC37" s="22">
        <v>215.0677046715367</v>
      </c>
      <c r="AD37" s="22">
        <v>278.21787366944164</v>
      </c>
      <c r="AE37" s="22">
        <v>77.0578214144184</v>
      </c>
      <c r="AF37" s="22" t="s">
        <v>97</v>
      </c>
      <c r="AG37" s="22" t="s">
        <v>97</v>
      </c>
      <c r="AH37" s="22">
        <v>355.2756950838563</v>
      </c>
      <c r="AI37" s="22" t="s">
        <v>97</v>
      </c>
      <c r="AJ37" s="22" t="s">
        <v>97</v>
      </c>
      <c r="AK37" s="22">
        <v>27.170509732098843</v>
      </c>
      <c r="AL37" s="22">
        <v>18.926355944429694</v>
      </c>
      <c r="AM37" s="22">
        <v>16.248625411672656</v>
      </c>
      <c r="AN37" s="22">
        <v>52.179296182963434</v>
      </c>
      <c r="AO37" s="22">
        <v>6.039742868089133</v>
      </c>
      <c r="AP37" s="22">
        <v>6.364497002799863</v>
      </c>
      <c r="AQ37" s="22">
        <v>15.727940566763413</v>
      </c>
      <c r="AR37" s="22">
        <v>27.012230897934277</v>
      </c>
      <c r="AS37" s="22">
        <v>16.50941915167934</v>
      </c>
      <c r="AT37" s="22">
        <v>16.17322182342164</v>
      </c>
      <c r="AU37" s="22" t="s">
        <v>97</v>
      </c>
      <c r="AV37" s="22">
        <v>152.92385550200828</v>
      </c>
      <c r="AX37" s="22">
        <v>0.6736618743798616</v>
      </c>
      <c r="AY37" s="22">
        <v>212.2775566627682</v>
      </c>
      <c r="AZ37" s="22">
        <v>3.3152197929965985</v>
      </c>
      <c r="BA37" s="22">
        <v>26.997832868176165</v>
      </c>
      <c r="BB37" s="22">
        <v>91.46415205112595</v>
      </c>
      <c r="BC37" s="22">
        <v>4.422253311522805</v>
      </c>
      <c r="BD37" s="22">
        <v>350.8534417723339</v>
      </c>
      <c r="BE37" s="22">
        <v>215.6292209356677</v>
      </c>
      <c r="BF37" s="22">
        <v>97.78398413334416</v>
      </c>
      <c r="BI37" s="22">
        <v>329.83502788755555</v>
      </c>
      <c r="BJ37" s="22">
        <v>25.44066719630226</v>
      </c>
      <c r="BK37" s="22">
        <v>248.95496795027842</v>
      </c>
      <c r="BL37" s="22">
        <v>105.26930059741275</v>
      </c>
      <c r="BM37" s="22">
        <v>348.1437379070377</v>
      </c>
      <c r="BN37" s="22">
        <v>6.8019904410289715</v>
      </c>
      <c r="BO37" s="22">
        <v>321.50878975488234</v>
      </c>
      <c r="BP37" s="22">
        <v>33.76690532897524</v>
      </c>
      <c r="BR37" s="22">
        <v>20.820686837139498</v>
      </c>
    </row>
    <row r="38" spans="2:70" ht="15">
      <c r="B38" s="22" t="s">
        <v>139</v>
      </c>
      <c r="C38" s="22">
        <v>193.4896050205705</v>
      </c>
      <c r="D38" s="22">
        <v>87.35346894776774</v>
      </c>
      <c r="E38" s="22">
        <v>32.717512490937814</v>
      </c>
      <c r="F38" s="22">
        <v>16.66016766352572</v>
      </c>
      <c r="G38" s="22">
        <v>298.16496658400945</v>
      </c>
      <c r="H38" s="22">
        <v>32.05578753879092</v>
      </c>
      <c r="I38" s="22">
        <v>287.69722927681823</v>
      </c>
      <c r="J38" s="22">
        <v>42.52352484598283</v>
      </c>
      <c r="K38" s="22">
        <v>326.7090452487083</v>
      </c>
      <c r="L38" s="22">
        <v>3.511708874092303</v>
      </c>
      <c r="M38" s="22">
        <v>280.3568634397147</v>
      </c>
      <c r="N38" s="22">
        <v>49.86389068308682</v>
      </c>
      <c r="O38" s="22">
        <v>322.223192313249</v>
      </c>
      <c r="P38" s="22">
        <v>7.997561809551997</v>
      </c>
      <c r="Q38" s="22">
        <v>68.02277267411431</v>
      </c>
      <c r="R38" s="22">
        <v>9.19986288258697</v>
      </c>
      <c r="S38" s="22">
        <v>185.14930964882086</v>
      </c>
      <c r="T38" s="22">
        <v>2.9966860035378167</v>
      </c>
      <c r="U38" s="22">
        <v>77.90196913904661</v>
      </c>
      <c r="V38" s="22">
        <v>8.00671447067921</v>
      </c>
      <c r="W38" s="22">
        <v>4.953109482279141</v>
      </c>
      <c r="X38" s="22">
        <v>60.76753069097805</v>
      </c>
      <c r="Y38" s="22">
        <v>87.79369526975681</v>
      </c>
      <c r="Z38" s="22">
        <v>176.70641867978813</v>
      </c>
      <c r="AA38" s="22">
        <v>20.608404734452087</v>
      </c>
      <c r="AB38" s="22">
        <v>70.3986861413202</v>
      </c>
      <c r="AC38" s="22">
        <v>228.08238293971385</v>
      </c>
      <c r="AD38" s="22">
        <v>260.5633286095328</v>
      </c>
      <c r="AE38" s="22">
        <v>69.65742551326808</v>
      </c>
      <c r="AF38" s="22" t="s">
        <v>97</v>
      </c>
      <c r="AG38" s="22" t="s">
        <v>97</v>
      </c>
      <c r="AH38" s="22" t="s">
        <v>97</v>
      </c>
      <c r="AI38" s="22">
        <v>330.2207541228005</v>
      </c>
      <c r="AJ38" s="22" t="s">
        <v>97</v>
      </c>
      <c r="AK38" s="22">
        <v>15.622329441571617</v>
      </c>
      <c r="AL38" s="22">
        <v>7.5093874110695165</v>
      </c>
      <c r="AM38" s="22">
        <v>32.163210082398976</v>
      </c>
      <c r="AN38" s="22">
        <v>65.06411557025854</v>
      </c>
      <c r="AO38" s="22">
        <v>7.994515634377824</v>
      </c>
      <c r="AP38" s="22">
        <v>1.7875114920884607</v>
      </c>
      <c r="AQ38" s="22">
        <v>8.91719065463373</v>
      </c>
      <c r="AR38" s="22">
        <v>38.744084888644124</v>
      </c>
      <c r="AS38" s="22">
        <v>19.3196090034817</v>
      </c>
      <c r="AT38" s="22">
        <v>36.01780022161213</v>
      </c>
      <c r="AU38" s="22" t="s">
        <v>97</v>
      </c>
      <c r="AV38" s="22">
        <v>97.08099972266548</v>
      </c>
      <c r="AX38" s="22">
        <v>1.3087623529444103</v>
      </c>
      <c r="AY38" s="22">
        <v>190.82534760387338</v>
      </c>
      <c r="AZ38" s="22">
        <v>2.2670405700382577</v>
      </c>
      <c r="BA38" s="22">
        <v>19.632700990436884</v>
      </c>
      <c r="BB38" s="22">
        <v>96.07948066763086</v>
      </c>
      <c r="BC38" s="22">
        <v>4.6685383336422595</v>
      </c>
      <c r="BD38" s="22">
        <v>325.55221578915837</v>
      </c>
      <c r="BE38" s="22">
        <v>220.4117203552201</v>
      </c>
      <c r="BF38" s="22">
        <v>72.30644546420564</v>
      </c>
      <c r="BI38" s="22">
        <v>309.46297723014476</v>
      </c>
      <c r="BJ38" s="22">
        <v>20.757776892656395</v>
      </c>
      <c r="BK38" s="22">
        <v>247.57456117516654</v>
      </c>
      <c r="BL38" s="22">
        <v>79.94613207840543</v>
      </c>
      <c r="BM38" s="22">
        <v>324.3419671207264</v>
      </c>
      <c r="BN38" s="22">
        <v>5.641144253764949</v>
      </c>
      <c r="BO38" s="22">
        <v>304.9836813452177</v>
      </c>
      <c r="BP38" s="22">
        <v>25.237072777583414</v>
      </c>
      <c r="BR38" s="22">
        <v>14.27007900191724</v>
      </c>
    </row>
    <row r="39" spans="2:70" ht="15">
      <c r="B39" s="22" t="s">
        <v>140</v>
      </c>
      <c r="C39" s="22">
        <v>205.7775437291419</v>
      </c>
      <c r="D39" s="22">
        <v>88.87591738024751</v>
      </c>
      <c r="E39" s="22">
        <v>14.665135405775041</v>
      </c>
      <c r="F39" s="22">
        <v>3.8924843909566254</v>
      </c>
      <c r="G39" s="22">
        <v>302.42202342554214</v>
      </c>
      <c r="H39" s="22">
        <v>10.789057480577483</v>
      </c>
      <c r="I39" s="22">
        <v>292.02506528706954</v>
      </c>
      <c r="J39" s="22">
        <v>21.186015619050703</v>
      </c>
      <c r="K39" s="22">
        <v>311.707105323869</v>
      </c>
      <c r="L39" s="22">
        <v>1.5039755822505885</v>
      </c>
      <c r="M39" s="22">
        <v>300.53251689347525</v>
      </c>
      <c r="N39" s="22">
        <v>12.678564012645168</v>
      </c>
      <c r="O39" s="22">
        <v>313.21108090611955</v>
      </c>
      <c r="P39" s="22" t="s">
        <v>97</v>
      </c>
      <c r="Q39" s="22">
        <v>64.48023110414705</v>
      </c>
      <c r="R39" s="22">
        <v>5.311552921900162</v>
      </c>
      <c r="S39" s="22">
        <v>190.26926695481117</v>
      </c>
      <c r="T39" s="22">
        <v>1.5008157117113954</v>
      </c>
      <c r="U39" s="22">
        <v>69.36199950166832</v>
      </c>
      <c r="V39" s="22">
        <v>6.009401444963897</v>
      </c>
      <c r="W39" s="22">
        <v>3.509650040741429</v>
      </c>
      <c r="X39" s="22">
        <v>44.84454958067009</v>
      </c>
      <c r="Y39" s="22">
        <v>96.64335349507242</v>
      </c>
      <c r="Z39" s="22">
        <v>168.2135277896376</v>
      </c>
      <c r="AA39" s="22">
        <v>18.181649449839306</v>
      </c>
      <c r="AB39" s="22">
        <v>29.570073878449527</v>
      </c>
      <c r="AC39" s="22">
        <v>256.2377768330252</v>
      </c>
      <c r="AD39" s="22">
        <v>257.7313389353092</v>
      </c>
      <c r="AE39" s="22">
        <v>55.47974197081174</v>
      </c>
      <c r="AF39" s="22" t="s">
        <v>97</v>
      </c>
      <c r="AG39" s="22" t="s">
        <v>97</v>
      </c>
      <c r="AH39" s="22" t="s">
        <v>97</v>
      </c>
      <c r="AI39" s="22" t="s">
        <v>97</v>
      </c>
      <c r="AJ39" s="22">
        <v>313.21108090611955</v>
      </c>
      <c r="AK39" s="22">
        <v>13.538060120016917</v>
      </c>
      <c r="AL39" s="22">
        <v>7.428139012843647</v>
      </c>
      <c r="AM39" s="22">
        <v>29.078719400935647</v>
      </c>
      <c r="AN39" s="22">
        <v>53.08634301066242</v>
      </c>
      <c r="AO39" s="22">
        <v>11.739811806532392</v>
      </c>
      <c r="AP39" s="22">
        <v>3.623129510381863</v>
      </c>
      <c r="AQ39" s="22">
        <v>10.240562745074808</v>
      </c>
      <c r="AR39" s="22">
        <v>34.54699477451324</v>
      </c>
      <c r="AS39" s="22">
        <v>20.464375995310856</v>
      </c>
      <c r="AT39" s="22">
        <v>36.40989086656752</v>
      </c>
      <c r="AU39" s="22" t="s">
        <v>97</v>
      </c>
      <c r="AV39" s="22">
        <v>93.05505366328222</v>
      </c>
      <c r="AX39" s="22">
        <v>0.09409512749003984</v>
      </c>
      <c r="AY39" s="22">
        <v>171.74642271932868</v>
      </c>
      <c r="AZ39" s="22">
        <v>11.51704760212367</v>
      </c>
      <c r="BA39" s="22">
        <v>19.50025632063332</v>
      </c>
      <c r="BB39" s="22">
        <v>98.79270375254198</v>
      </c>
      <c r="BC39" s="22">
        <v>1.8269106995413111</v>
      </c>
      <c r="BD39" s="22">
        <v>311.38417020657863</v>
      </c>
      <c r="BE39" s="22">
        <v>216.64751755318395</v>
      </c>
      <c r="BF39" s="22">
        <v>60.39663778754372</v>
      </c>
      <c r="BI39" s="22">
        <v>301.83675679478404</v>
      </c>
      <c r="BJ39" s="22">
        <v>11.374324111336401</v>
      </c>
      <c r="BK39" s="22">
        <v>244.70470141989742</v>
      </c>
      <c r="BL39" s="22">
        <v>66.48926273073171</v>
      </c>
      <c r="BM39" s="22">
        <v>308.60736968594523</v>
      </c>
      <c r="BN39" s="22">
        <v>4.603711220175235</v>
      </c>
      <c r="BO39" s="22">
        <v>287.69011186302936</v>
      </c>
      <c r="BP39" s="22">
        <v>25.520969043090872</v>
      </c>
      <c r="BR39" s="22">
        <v>5.748263438968039</v>
      </c>
    </row>
    <row r="40" spans="1:70" ht="15">
      <c r="A40" s="22" t="s">
        <v>1</v>
      </c>
      <c r="B40" s="22" t="s">
        <v>141</v>
      </c>
      <c r="C40" s="22">
        <v>8.405251136081704</v>
      </c>
      <c r="D40" s="22">
        <v>23.229722876891294</v>
      </c>
      <c r="E40" s="22">
        <v>74.89732474592172</v>
      </c>
      <c r="F40" s="22">
        <v>1.5256416022750798</v>
      </c>
      <c r="G40" s="22">
        <v>44.560294927433134</v>
      </c>
      <c r="H40" s="22">
        <v>63.49764543373665</v>
      </c>
      <c r="I40" s="22">
        <v>46.80472543405596</v>
      </c>
      <c r="J40" s="22">
        <v>61.253214927113895</v>
      </c>
      <c r="K40" s="22">
        <v>93.18851622750287</v>
      </c>
      <c r="L40" s="22">
        <v>14.86942413366693</v>
      </c>
      <c r="M40" s="22">
        <v>76.34933317619024</v>
      </c>
      <c r="N40" s="22">
        <v>31.708607184979606</v>
      </c>
      <c r="O40" s="22">
        <v>93.46785280635677</v>
      </c>
      <c r="P40" s="22">
        <v>14.590087554812998</v>
      </c>
      <c r="Q40" s="22">
        <v>25.850367950980132</v>
      </c>
      <c r="R40" s="22">
        <v>2.118927486612266</v>
      </c>
      <c r="S40" s="22">
        <v>58.28118001378104</v>
      </c>
      <c r="T40" s="22">
        <v>3.3041346364330786</v>
      </c>
      <c r="U40" s="22">
        <v>25.432982326075166</v>
      </c>
      <c r="V40" s="22">
        <v>4.114790417125911</v>
      </c>
      <c r="W40" s="22">
        <v>0.4760201953512555</v>
      </c>
      <c r="X40" s="22">
        <v>13.171502512965777</v>
      </c>
      <c r="Y40" s="22">
        <v>41.65353988379636</v>
      </c>
      <c r="Z40" s="22">
        <v>52.75687776905645</v>
      </c>
      <c r="AA40" s="22">
        <v>18.903051515117916</v>
      </c>
      <c r="AB40" s="22">
        <v>21.450999331843747</v>
      </c>
      <c r="AC40" s="22">
        <v>66.42794220678935</v>
      </c>
      <c r="AD40" s="22">
        <v>88.06928387401528</v>
      </c>
      <c r="AE40" s="22">
        <v>19.98865648715462</v>
      </c>
      <c r="AF40" s="22">
        <v>17.941946988159273</v>
      </c>
      <c r="AG40" s="22">
        <v>33.78509407932312</v>
      </c>
      <c r="AH40" s="22">
        <v>27.170509732098843</v>
      </c>
      <c r="AI40" s="22">
        <v>15.622329441571617</v>
      </c>
      <c r="AJ40" s="22">
        <v>13.538060120016917</v>
      </c>
      <c r="AK40" s="22">
        <v>108.05794036116974</v>
      </c>
      <c r="AL40" s="22" t="s">
        <v>97</v>
      </c>
      <c r="AM40" s="22" t="s">
        <v>97</v>
      </c>
      <c r="AN40" s="22" t="s">
        <v>97</v>
      </c>
      <c r="AO40" s="22" t="s">
        <v>97</v>
      </c>
      <c r="AP40" s="22" t="s">
        <v>97</v>
      </c>
      <c r="AQ40" s="22" t="s">
        <v>97</v>
      </c>
      <c r="AR40" s="22" t="s">
        <v>97</v>
      </c>
      <c r="AS40" s="22" t="s">
        <v>97</v>
      </c>
      <c r="AT40" s="22" t="s">
        <v>97</v>
      </c>
      <c r="AU40" s="22" t="s">
        <v>97</v>
      </c>
      <c r="AV40" s="22" t="s">
        <v>97</v>
      </c>
      <c r="AX40" s="22" t="s">
        <v>97</v>
      </c>
      <c r="AY40" s="22">
        <v>72.20614978112279</v>
      </c>
      <c r="AZ40" s="22">
        <v>0.4006570464322381</v>
      </c>
      <c r="BA40" s="22">
        <v>9.229714529923857</v>
      </c>
      <c r="BB40" s="22">
        <v>26.221419003691004</v>
      </c>
      <c r="BC40" s="22">
        <v>0.3023315628340031</v>
      </c>
      <c r="BD40" s="22">
        <v>107.75560879833574</v>
      </c>
      <c r="BE40" s="22">
        <v>69.07728120653283</v>
      </c>
      <c r="BF40" s="22">
        <v>30.696809876151708</v>
      </c>
      <c r="BI40" s="22">
        <v>101.06736021922127</v>
      </c>
      <c r="BJ40" s="22">
        <v>6.990580141948545</v>
      </c>
      <c r="BK40" s="22">
        <v>82.6192782604745</v>
      </c>
      <c r="BL40" s="22">
        <v>24.97197805488474</v>
      </c>
      <c r="BM40" s="22">
        <v>101.4017854636371</v>
      </c>
      <c r="BN40" s="22">
        <v>6.656154897532664</v>
      </c>
      <c r="BO40" s="22">
        <v>102.15585833538445</v>
      </c>
      <c r="BP40" s="22">
        <v>5.902082025785372</v>
      </c>
      <c r="BR40" s="22">
        <v>6.475331673865182</v>
      </c>
    </row>
    <row r="41" spans="2:70" ht="15">
      <c r="B41" s="22" t="s">
        <v>142</v>
      </c>
      <c r="C41" s="22">
        <v>5.111644123475804</v>
      </c>
      <c r="D41" s="22">
        <v>8.401863947035348</v>
      </c>
      <c r="E41" s="22">
        <v>38.17372152985693</v>
      </c>
      <c r="F41" s="22">
        <v>0.1183460971637837</v>
      </c>
      <c r="G41" s="22">
        <v>26.55531959744216</v>
      </c>
      <c r="H41" s="22">
        <v>25.250256100089775</v>
      </c>
      <c r="I41" s="22">
        <v>24.63537883006938</v>
      </c>
      <c r="J41" s="22">
        <v>27.170196867462554</v>
      </c>
      <c r="K41" s="22">
        <v>47.105962181103145</v>
      </c>
      <c r="L41" s="22">
        <v>4.699613516428725</v>
      </c>
      <c r="M41" s="22">
        <v>40.027667388890215</v>
      </c>
      <c r="N41" s="22">
        <v>11.777908308641729</v>
      </c>
      <c r="O41" s="22">
        <v>45.89462523415373</v>
      </c>
      <c r="P41" s="22">
        <v>5.910950463378175</v>
      </c>
      <c r="Q41" s="22">
        <v>12.930511654286722</v>
      </c>
      <c r="R41" s="22">
        <v>2.2360638738695986</v>
      </c>
      <c r="S41" s="22">
        <v>28.72736404446373</v>
      </c>
      <c r="T41" s="22">
        <v>0.9972163682098755</v>
      </c>
      <c r="U41" s="22">
        <v>13.795439369835696</v>
      </c>
      <c r="V41" s="22">
        <v>1.9901583806508287</v>
      </c>
      <c r="W41" s="22">
        <v>0.9355173479827708</v>
      </c>
      <c r="X41" s="22">
        <v>8.864583520423336</v>
      </c>
      <c r="Y41" s="22">
        <v>16.61190344227271</v>
      </c>
      <c r="Z41" s="22">
        <v>25.39357138685314</v>
      </c>
      <c r="AA41" s="22">
        <v>2.9449297675337087</v>
      </c>
      <c r="AB41" s="22">
        <v>17.548028196605365</v>
      </c>
      <c r="AC41" s="22">
        <v>31.0481560550598</v>
      </c>
      <c r="AD41" s="22">
        <v>38.20911954967459</v>
      </c>
      <c r="AE41" s="22">
        <v>13.596456147857298</v>
      </c>
      <c r="AF41" s="22">
        <v>6.188772137393858</v>
      </c>
      <c r="AG41" s="22">
        <v>11.75292119179521</v>
      </c>
      <c r="AH41" s="22">
        <v>18.926355944429694</v>
      </c>
      <c r="AI41" s="22">
        <v>7.5093874110695165</v>
      </c>
      <c r="AJ41" s="22">
        <v>7.428139012843647</v>
      </c>
      <c r="AK41" s="22" t="s">
        <v>97</v>
      </c>
      <c r="AL41" s="22">
        <v>51.80557569753183</v>
      </c>
      <c r="AM41" s="22" t="s">
        <v>97</v>
      </c>
      <c r="AN41" s="22" t="s">
        <v>97</v>
      </c>
      <c r="AO41" s="22" t="s">
        <v>97</v>
      </c>
      <c r="AP41" s="22" t="s">
        <v>97</v>
      </c>
      <c r="AQ41" s="22" t="s">
        <v>97</v>
      </c>
      <c r="AR41" s="22" t="s">
        <v>97</v>
      </c>
      <c r="AS41" s="22" t="s">
        <v>97</v>
      </c>
      <c r="AT41" s="22" t="s">
        <v>97</v>
      </c>
      <c r="AU41" s="22" t="s">
        <v>97</v>
      </c>
      <c r="AV41" s="22" t="s">
        <v>97</v>
      </c>
      <c r="AX41" s="22">
        <v>0.1183460971637837</v>
      </c>
      <c r="AY41" s="22">
        <v>38.346897864253066</v>
      </c>
      <c r="AZ41" s="22" t="s">
        <v>97</v>
      </c>
      <c r="BA41" s="22">
        <v>1.9549332390379641</v>
      </c>
      <c r="BB41" s="22">
        <v>11.385398497077123</v>
      </c>
      <c r="BC41" s="22">
        <v>0.39817281098722646</v>
      </c>
      <c r="BD41" s="22">
        <v>51.4074028865446</v>
      </c>
      <c r="BE41" s="22">
        <v>35.62141404800322</v>
      </c>
      <c r="BF41" s="22">
        <v>11.046788758040886</v>
      </c>
      <c r="BI41" s="22">
        <v>46.46590591705506</v>
      </c>
      <c r="BJ41" s="22">
        <v>5.339669780476804</v>
      </c>
      <c r="BK41" s="22">
        <v>35.675528089288136</v>
      </c>
      <c r="BL41" s="22">
        <v>16.003427953706563</v>
      </c>
      <c r="BM41" s="22">
        <v>49.391297982812354</v>
      </c>
      <c r="BN41" s="22">
        <v>2.313748221869732</v>
      </c>
      <c r="BO41" s="22">
        <v>47.33764552445614</v>
      </c>
      <c r="BP41" s="22">
        <v>4.46793017307571</v>
      </c>
      <c r="BR41" s="22">
        <v>3.799188633873055</v>
      </c>
    </row>
    <row r="42" spans="2:70" ht="15">
      <c r="B42" s="22" t="s">
        <v>143</v>
      </c>
      <c r="C42" s="22">
        <v>66.29900816486511</v>
      </c>
      <c r="D42" s="22">
        <v>6.916076256055201</v>
      </c>
      <c r="E42" s="22">
        <v>8.096708298456146</v>
      </c>
      <c r="F42" s="22">
        <v>0.7984728085129902</v>
      </c>
      <c r="G42" s="22">
        <v>73.93931166691223</v>
      </c>
      <c r="H42" s="22">
        <v>8.170953860977233</v>
      </c>
      <c r="I42" s="22">
        <v>70.8141874923711</v>
      </c>
      <c r="J42" s="22">
        <v>11.296078035518335</v>
      </c>
      <c r="K42" s="22">
        <v>81.5294779653377</v>
      </c>
      <c r="L42" s="22">
        <v>0.5807875625517599</v>
      </c>
      <c r="M42" s="22">
        <v>68.79862124606585</v>
      </c>
      <c r="N42" s="22">
        <v>13.311644281823549</v>
      </c>
      <c r="O42" s="22">
        <v>80.30670360587418</v>
      </c>
      <c r="P42" s="22">
        <v>1.8035619220152594</v>
      </c>
      <c r="Q42" s="22">
        <v>17.67364681077017</v>
      </c>
      <c r="R42" s="22">
        <v>1.6572576244823174</v>
      </c>
      <c r="S42" s="22">
        <v>49.255769255905854</v>
      </c>
      <c r="T42" s="22">
        <v>0.6891997183485588</v>
      </c>
      <c r="U42" s="22">
        <v>19.054636944352357</v>
      </c>
      <c r="V42" s="22">
        <v>2.1090648214496532</v>
      </c>
      <c r="W42" s="22">
        <v>1.6014825812475633</v>
      </c>
      <c r="X42" s="22">
        <v>16.42418747596824</v>
      </c>
      <c r="Y42" s="22">
        <v>23.815226649814242</v>
      </c>
      <c r="Z42" s="22">
        <v>40.269368820859455</v>
      </c>
      <c r="AA42" s="22">
        <v>7.685925897147797</v>
      </c>
      <c r="AB42" s="22">
        <v>13.289195092968512</v>
      </c>
      <c r="AC42" s="22">
        <v>60.16214977232306</v>
      </c>
      <c r="AD42" s="22">
        <v>58.22810562001652</v>
      </c>
      <c r="AE42" s="22">
        <v>23.88215990787287</v>
      </c>
      <c r="AF42" s="22">
        <v>1.6690369992814906</v>
      </c>
      <c r="AG42" s="22">
        <v>2.950673633600735</v>
      </c>
      <c r="AH42" s="22">
        <v>16.248625411672656</v>
      </c>
      <c r="AI42" s="22">
        <v>32.163210082398976</v>
      </c>
      <c r="AJ42" s="22">
        <v>29.078719400935647</v>
      </c>
      <c r="AK42" s="22" t="s">
        <v>97</v>
      </c>
      <c r="AL42" s="22" t="s">
        <v>97</v>
      </c>
      <c r="AM42" s="22">
        <v>82.11026552788947</v>
      </c>
      <c r="AN42" s="22" t="s">
        <v>97</v>
      </c>
      <c r="AO42" s="22" t="s">
        <v>97</v>
      </c>
      <c r="AP42" s="22" t="s">
        <v>97</v>
      </c>
      <c r="AQ42" s="22" t="s">
        <v>97</v>
      </c>
      <c r="AR42" s="22" t="s">
        <v>97</v>
      </c>
      <c r="AS42" s="22" t="s">
        <v>97</v>
      </c>
      <c r="AT42" s="22" t="s">
        <v>97</v>
      </c>
      <c r="AU42" s="22" t="s">
        <v>97</v>
      </c>
      <c r="AV42" s="22" t="s">
        <v>97</v>
      </c>
      <c r="AX42" s="22" t="s">
        <v>97</v>
      </c>
      <c r="AY42" s="22">
        <v>57.96303048173831</v>
      </c>
      <c r="AZ42" s="22">
        <v>0.3658747672785829</v>
      </c>
      <c r="BA42" s="22">
        <v>3.5078015155955438</v>
      </c>
      <c r="BB42" s="22">
        <v>20.057448244215447</v>
      </c>
      <c r="BC42" s="22">
        <v>0.191800808244847</v>
      </c>
      <c r="BD42" s="22">
        <v>81.91846471964462</v>
      </c>
      <c r="BE42" s="22">
        <v>50.73084390013872</v>
      </c>
      <c r="BF42" s="22">
        <v>19.970352344356197</v>
      </c>
      <c r="BI42" s="22">
        <v>75.89094277510395</v>
      </c>
      <c r="BJ42" s="22">
        <v>6.219322752785507</v>
      </c>
      <c r="BK42" s="22">
        <v>63.241889561800946</v>
      </c>
      <c r="BL42" s="22">
        <v>18.66433595576852</v>
      </c>
      <c r="BM42" s="22">
        <v>80.11460018696927</v>
      </c>
      <c r="BN42" s="22">
        <v>1.9778898031313177</v>
      </c>
      <c r="BO42" s="22">
        <v>72.7803236882616</v>
      </c>
      <c r="BP42" s="22">
        <v>9.32994183962784</v>
      </c>
      <c r="BR42" s="22">
        <v>2.5021883894098194</v>
      </c>
    </row>
    <row r="43" spans="2:70" ht="15">
      <c r="B43" s="22" t="s">
        <v>144</v>
      </c>
      <c r="C43" s="22">
        <v>139.43804049356893</v>
      </c>
      <c r="D43" s="22">
        <v>34.44600232487207</v>
      </c>
      <c r="E43" s="22">
        <v>46.94679285408849</v>
      </c>
      <c r="F43" s="22">
        <v>0.22349352657023308</v>
      </c>
      <c r="G43" s="22">
        <v>177.67316776593398</v>
      </c>
      <c r="H43" s="22">
        <v>43.38116143316532</v>
      </c>
      <c r="I43" s="22">
        <v>147.9391162908803</v>
      </c>
      <c r="J43" s="22">
        <v>73.11521290821995</v>
      </c>
      <c r="K43" s="22">
        <v>215.69110855279808</v>
      </c>
      <c r="L43" s="22">
        <v>5.36322064630102</v>
      </c>
      <c r="M43" s="22">
        <v>166.00958532839684</v>
      </c>
      <c r="N43" s="22">
        <v>55.04474387070308</v>
      </c>
      <c r="O43" s="22">
        <v>203.1825220013132</v>
      </c>
      <c r="P43" s="22">
        <v>17.871807197785945</v>
      </c>
      <c r="Q43" s="22">
        <v>52.76059934751178</v>
      </c>
      <c r="R43" s="22">
        <v>5.962022114079079</v>
      </c>
      <c r="S43" s="22">
        <v>121.14632011725762</v>
      </c>
      <c r="T43" s="22">
        <v>2.739588332199035</v>
      </c>
      <c r="U43" s="22">
        <v>59.805440851228255</v>
      </c>
      <c r="V43" s="22">
        <v>4.992235557524757</v>
      </c>
      <c r="W43" s="22">
        <v>1.811159641632191</v>
      </c>
      <c r="X43" s="22">
        <v>31.26383618932401</v>
      </c>
      <c r="Y43" s="22">
        <v>71.33023774056399</v>
      </c>
      <c r="Z43" s="22">
        <v>116.64909562757981</v>
      </c>
      <c r="AA43" s="22">
        <v>26.807214351789447</v>
      </c>
      <c r="AB43" s="22">
        <v>55.8029525311816</v>
      </c>
      <c r="AC43" s="22">
        <v>130.22508254501113</v>
      </c>
      <c r="AD43" s="22">
        <v>161.3146550877787</v>
      </c>
      <c r="AE43" s="22">
        <v>59.73967411132099</v>
      </c>
      <c r="AF43" s="22">
        <v>25.388549326637673</v>
      </c>
      <c r="AG43" s="22">
        <v>25.336025108577616</v>
      </c>
      <c r="AH43" s="22">
        <v>52.179296182963434</v>
      </c>
      <c r="AI43" s="22">
        <v>65.06411557025854</v>
      </c>
      <c r="AJ43" s="22">
        <v>53.08634301066242</v>
      </c>
      <c r="AK43" s="22" t="s">
        <v>97</v>
      </c>
      <c r="AL43" s="22" t="s">
        <v>97</v>
      </c>
      <c r="AM43" s="22" t="s">
        <v>97</v>
      </c>
      <c r="AN43" s="22">
        <v>221.05432919909902</v>
      </c>
      <c r="AO43" s="22" t="s">
        <v>97</v>
      </c>
      <c r="AP43" s="22" t="s">
        <v>97</v>
      </c>
      <c r="AQ43" s="22" t="s">
        <v>97</v>
      </c>
      <c r="AR43" s="22" t="s">
        <v>97</v>
      </c>
      <c r="AS43" s="22" t="s">
        <v>97</v>
      </c>
      <c r="AT43" s="22" t="s">
        <v>97</v>
      </c>
      <c r="AU43" s="22" t="s">
        <v>97</v>
      </c>
      <c r="AV43" s="22" t="s">
        <v>97</v>
      </c>
      <c r="AX43" s="22" t="s">
        <v>97</v>
      </c>
      <c r="AY43" s="22">
        <v>185.9187416613539</v>
      </c>
      <c r="AZ43" s="22">
        <v>0.7049658020921021</v>
      </c>
      <c r="BA43" s="22">
        <v>4.972329160861771</v>
      </c>
      <c r="BB43" s="22">
        <v>29.458292574791408</v>
      </c>
      <c r="BC43" s="22">
        <v>2.0377752562322846</v>
      </c>
      <c r="BD43" s="22">
        <v>219.01655394286664</v>
      </c>
      <c r="BE43" s="22">
        <v>152.0558865291452</v>
      </c>
      <c r="BF43" s="22">
        <v>46.64733497402463</v>
      </c>
      <c r="BI43" s="22">
        <v>210.14137645926402</v>
      </c>
      <c r="BJ43" s="22">
        <v>10.912952739835161</v>
      </c>
      <c r="BK43" s="22">
        <v>161.81731234318596</v>
      </c>
      <c r="BL43" s="22">
        <v>57.51752182045896</v>
      </c>
      <c r="BM43" s="22">
        <v>217.5017481852239</v>
      </c>
      <c r="BN43" s="22">
        <v>3.4166680606938575</v>
      </c>
      <c r="BO43" s="22">
        <v>197.89994724984663</v>
      </c>
      <c r="BP43" s="22">
        <v>23.15438194925266</v>
      </c>
      <c r="BR43" s="22">
        <v>12.742654447898266</v>
      </c>
    </row>
    <row r="44" spans="2:70" ht="15">
      <c r="B44" s="22" t="s">
        <v>145</v>
      </c>
      <c r="C44" s="22">
        <v>19.434900945015183</v>
      </c>
      <c r="D44" s="22">
        <v>2.304585562353133</v>
      </c>
      <c r="E44" s="22" t="s">
        <v>97</v>
      </c>
      <c r="F44" s="22">
        <v>28.996501163720513</v>
      </c>
      <c r="G44" s="22">
        <v>21.75710835575256</v>
      </c>
      <c r="H44" s="22">
        <v>28.978879315336272</v>
      </c>
      <c r="I44" s="22">
        <v>20.491438978025364</v>
      </c>
      <c r="J44" s="22">
        <v>30.244548693063464</v>
      </c>
      <c r="K44" s="22">
        <v>45.447333267856564</v>
      </c>
      <c r="L44" s="22">
        <v>5.28865440323232</v>
      </c>
      <c r="M44" s="22">
        <v>25.177145273048392</v>
      </c>
      <c r="N44" s="22">
        <v>25.558842398040458</v>
      </c>
      <c r="O44" s="22">
        <v>48.31452174888312</v>
      </c>
      <c r="P44" s="22">
        <v>2.421465922205729</v>
      </c>
      <c r="Q44" s="22">
        <v>11.810783330784304</v>
      </c>
      <c r="R44" s="22">
        <v>1.1000893420389026</v>
      </c>
      <c r="S44" s="22">
        <v>26.09746206895982</v>
      </c>
      <c r="T44" s="22">
        <v>1.0283430716679385</v>
      </c>
      <c r="U44" s="22">
        <v>11.84705399025836</v>
      </c>
      <c r="V44" s="22">
        <v>2.513700939620131</v>
      </c>
      <c r="W44" s="22">
        <v>0.3576647365330132</v>
      </c>
      <c r="X44" s="22">
        <v>7.4856933243341555</v>
      </c>
      <c r="Y44" s="22">
        <v>12.56219524974473</v>
      </c>
      <c r="Z44" s="22">
        <v>30.330434360476954</v>
      </c>
      <c r="AA44" s="22">
        <v>4.028471235886864</v>
      </c>
      <c r="AB44" s="22">
        <v>14.657943265744267</v>
      </c>
      <c r="AC44" s="22">
        <v>30.278066992660364</v>
      </c>
      <c r="AD44" s="22">
        <v>39.91145844912915</v>
      </c>
      <c r="AE44" s="22">
        <v>10.824529221959603</v>
      </c>
      <c r="AF44" s="22">
        <v>18.020242800632236</v>
      </c>
      <c r="AG44" s="22">
        <v>6.941674561457283</v>
      </c>
      <c r="AH44" s="22">
        <v>6.039742868089133</v>
      </c>
      <c r="AI44" s="22">
        <v>7.994515634377824</v>
      </c>
      <c r="AJ44" s="22">
        <v>11.739811806532392</v>
      </c>
      <c r="AK44" s="22" t="s">
        <v>97</v>
      </c>
      <c r="AL44" s="22" t="s">
        <v>97</v>
      </c>
      <c r="AM44" s="22" t="s">
        <v>97</v>
      </c>
      <c r="AN44" s="22" t="s">
        <v>97</v>
      </c>
      <c r="AO44" s="22">
        <v>50.735987671088836</v>
      </c>
      <c r="AP44" s="22" t="s">
        <v>97</v>
      </c>
      <c r="AQ44" s="22" t="s">
        <v>97</v>
      </c>
      <c r="AR44" s="22" t="s">
        <v>97</v>
      </c>
      <c r="AS44" s="22" t="s">
        <v>97</v>
      </c>
      <c r="AT44" s="22" t="s">
        <v>97</v>
      </c>
      <c r="AU44" s="22" t="s">
        <v>97</v>
      </c>
      <c r="AV44" s="22" t="s">
        <v>97</v>
      </c>
      <c r="AX44" s="22">
        <v>0.5609085909621441</v>
      </c>
      <c r="AY44" s="22">
        <v>20.357207919667054</v>
      </c>
      <c r="AZ44" s="22">
        <v>0.11463929824561403</v>
      </c>
      <c r="BA44" s="22">
        <v>5.582522275608309</v>
      </c>
      <c r="BB44" s="22">
        <v>24.120709586605717</v>
      </c>
      <c r="BC44" s="22">
        <v>0.1400498343337335</v>
      </c>
      <c r="BD44" s="22">
        <v>50.5959378367551</v>
      </c>
      <c r="BE44" s="22">
        <v>32.755871132518664</v>
      </c>
      <c r="BF44" s="22">
        <v>14.105263788545845</v>
      </c>
      <c r="BI44" s="22">
        <v>46.799490393774114</v>
      </c>
      <c r="BJ44" s="22">
        <v>3.9364972773147064</v>
      </c>
      <c r="BK44" s="22">
        <v>39.91129353792965</v>
      </c>
      <c r="BL44" s="22">
        <v>10.73512738405947</v>
      </c>
      <c r="BM44" s="22">
        <v>49.34988127148233</v>
      </c>
      <c r="BN44" s="22">
        <v>1.3861063996064984</v>
      </c>
      <c r="BO44" s="22">
        <v>46.52334333665815</v>
      </c>
      <c r="BP44" s="22">
        <v>4.2126443344306574</v>
      </c>
      <c r="BR44" s="22">
        <v>5.761382161601989</v>
      </c>
    </row>
    <row r="45" spans="2:70" ht="15">
      <c r="B45" s="22" t="s">
        <v>146</v>
      </c>
      <c r="C45" s="22">
        <v>1.8166115808360592</v>
      </c>
      <c r="D45" s="22">
        <v>7.8094394292007845</v>
      </c>
      <c r="E45" s="22">
        <v>44.702884284329095</v>
      </c>
      <c r="F45" s="22">
        <v>0.3803562727510119</v>
      </c>
      <c r="G45" s="22">
        <v>15.376979885555478</v>
      </c>
      <c r="H45" s="22">
        <v>39.332311681561464</v>
      </c>
      <c r="I45" s="22">
        <v>10.19712679911829</v>
      </c>
      <c r="J45" s="22">
        <v>44.51216476799865</v>
      </c>
      <c r="K45" s="22">
        <v>39.374992017851625</v>
      </c>
      <c r="L45" s="22">
        <v>15.334299549265307</v>
      </c>
      <c r="M45" s="22">
        <v>15.895822824340426</v>
      </c>
      <c r="N45" s="22">
        <v>38.813468742776514</v>
      </c>
      <c r="O45" s="22">
        <v>48.65145068099147</v>
      </c>
      <c r="P45" s="22">
        <v>6.057840886125471</v>
      </c>
      <c r="Q45" s="22">
        <v>13.143766573115439</v>
      </c>
      <c r="R45" s="22">
        <v>3.1852135315072183</v>
      </c>
      <c r="S45" s="22">
        <v>27.514461666867202</v>
      </c>
      <c r="T45" s="22">
        <v>1.696909744898383</v>
      </c>
      <c r="U45" s="22">
        <v>14.596223974572741</v>
      </c>
      <c r="V45" s="22">
        <v>2.8436325772073237</v>
      </c>
      <c r="W45" s="22">
        <v>0.5449568552250776</v>
      </c>
      <c r="X45" s="22">
        <v>4.8885235832407625</v>
      </c>
      <c r="Y45" s="22">
        <v>13.882272693890137</v>
      </c>
      <c r="Z45" s="22">
        <v>35.39353843476096</v>
      </c>
      <c r="AA45" s="22">
        <v>14.4584937173006</v>
      </c>
      <c r="AB45" s="22">
        <v>16.74522722124103</v>
      </c>
      <c r="AC45" s="22">
        <v>22.829490312737757</v>
      </c>
      <c r="AD45" s="22">
        <v>36.42654496518152</v>
      </c>
      <c r="AE45" s="22">
        <v>18.28274660193542</v>
      </c>
      <c r="AF45" s="22">
        <v>13.318864320104003</v>
      </c>
      <c r="AG45" s="22">
        <v>29.61528924174274</v>
      </c>
      <c r="AH45" s="22">
        <v>6.364497002799863</v>
      </c>
      <c r="AI45" s="22">
        <v>1.7875114920884607</v>
      </c>
      <c r="AJ45" s="22">
        <v>3.623129510381863</v>
      </c>
      <c r="AK45" s="22" t="s">
        <v>97</v>
      </c>
      <c r="AL45" s="22" t="s">
        <v>97</v>
      </c>
      <c r="AM45" s="22" t="s">
        <v>97</v>
      </c>
      <c r="AN45" s="22" t="s">
        <v>97</v>
      </c>
      <c r="AO45" s="22" t="s">
        <v>97</v>
      </c>
      <c r="AP45" s="22">
        <v>54.70929156711695</v>
      </c>
      <c r="AQ45" s="22" t="s">
        <v>97</v>
      </c>
      <c r="AR45" s="22" t="s">
        <v>97</v>
      </c>
      <c r="AS45" s="22" t="s">
        <v>97</v>
      </c>
      <c r="AT45" s="22" t="s">
        <v>97</v>
      </c>
      <c r="AU45" s="22" t="s">
        <v>97</v>
      </c>
      <c r="AV45" s="22" t="s">
        <v>97</v>
      </c>
      <c r="AX45" s="22">
        <v>0.23600505933791383</v>
      </c>
      <c r="AY45" s="22">
        <v>25.82425742762662</v>
      </c>
      <c r="AZ45" s="22">
        <v>0.1624707429379844</v>
      </c>
      <c r="BA45" s="22">
        <v>3.788456175361683</v>
      </c>
      <c r="BB45" s="22">
        <v>24.698102161852713</v>
      </c>
      <c r="BC45" s="22">
        <v>0.3149236777014366</v>
      </c>
      <c r="BD45" s="22">
        <v>54.39436788941551</v>
      </c>
      <c r="BE45" s="22">
        <v>16.055591301184002</v>
      </c>
      <c r="BF45" s="22">
        <v>34.096605283851574</v>
      </c>
      <c r="BI45" s="22">
        <v>53.04458411601721</v>
      </c>
      <c r="BJ45" s="22">
        <v>1.6647074510997426</v>
      </c>
      <c r="BK45" s="22">
        <v>45.047348314077716</v>
      </c>
      <c r="BL45" s="22">
        <v>9.661943253039219</v>
      </c>
      <c r="BM45" s="22">
        <v>53.834549818986844</v>
      </c>
      <c r="BN45" s="22">
        <v>0.8747417481301029</v>
      </c>
      <c r="BO45" s="22">
        <v>45.52653287421795</v>
      </c>
      <c r="BP45" s="22">
        <v>9.182758692898975</v>
      </c>
      <c r="BR45" s="22">
        <v>5.161611973633237</v>
      </c>
    </row>
    <row r="46" spans="2:70" ht="15">
      <c r="B46" s="22" t="s">
        <v>147</v>
      </c>
      <c r="C46" s="22">
        <v>12.99043978569753</v>
      </c>
      <c r="D46" s="22">
        <v>10.742503769797281</v>
      </c>
      <c r="E46" s="22">
        <v>66.4564937054284</v>
      </c>
      <c r="F46" s="22">
        <v>0.03425815508245478</v>
      </c>
      <c r="G46" s="22">
        <v>31.8045066625071</v>
      </c>
      <c r="H46" s="22">
        <v>58.419188753498474</v>
      </c>
      <c r="I46" s="22">
        <v>32.79472197145479</v>
      </c>
      <c r="J46" s="22">
        <v>57.42897344455085</v>
      </c>
      <c r="K46" s="22">
        <v>77.51511542370258</v>
      </c>
      <c r="L46" s="22">
        <v>12.708579992302969</v>
      </c>
      <c r="M46" s="22">
        <v>51.54099276854294</v>
      </c>
      <c r="N46" s="22">
        <v>38.682702647462655</v>
      </c>
      <c r="O46" s="22">
        <v>77.51618539968173</v>
      </c>
      <c r="P46" s="22">
        <v>12.70751001632386</v>
      </c>
      <c r="Q46" s="22">
        <v>22.429970064390854</v>
      </c>
      <c r="R46" s="22">
        <v>3.0625492166239296</v>
      </c>
      <c r="S46" s="22">
        <v>48.10595625700546</v>
      </c>
      <c r="T46" s="22">
        <v>1.926396596105082</v>
      </c>
      <c r="U46" s="22">
        <v>25.765459445058205</v>
      </c>
      <c r="V46" s="22">
        <v>2.2972887395743316</v>
      </c>
      <c r="W46" s="22">
        <v>0.7348165064539315</v>
      </c>
      <c r="X46" s="22">
        <v>10.919308587408162</v>
      </c>
      <c r="Y46" s="22">
        <v>23.82528378582195</v>
      </c>
      <c r="Z46" s="22">
        <v>54.74428653632155</v>
      </c>
      <c r="AA46" s="22">
        <v>7.287252841177594</v>
      </c>
      <c r="AB46" s="22">
        <v>27.723726878219605</v>
      </c>
      <c r="AC46" s="22">
        <v>53.17143557997832</v>
      </c>
      <c r="AD46" s="22">
        <v>77.41695343643403</v>
      </c>
      <c r="AE46" s="22">
        <v>12.806741979571513</v>
      </c>
      <c r="AF46" s="22">
        <v>32.75181614276763</v>
      </c>
      <c r="AG46" s="22">
        <v>22.586185306766083</v>
      </c>
      <c r="AH46" s="22">
        <v>15.727940566763413</v>
      </c>
      <c r="AI46" s="22">
        <v>8.91719065463373</v>
      </c>
      <c r="AJ46" s="22">
        <v>10.240562745074808</v>
      </c>
      <c r="AK46" s="22" t="s">
        <v>97</v>
      </c>
      <c r="AL46" s="22" t="s">
        <v>97</v>
      </c>
      <c r="AM46" s="22" t="s">
        <v>97</v>
      </c>
      <c r="AN46" s="22" t="s">
        <v>97</v>
      </c>
      <c r="AO46" s="22" t="s">
        <v>97</v>
      </c>
      <c r="AP46" s="22" t="s">
        <v>97</v>
      </c>
      <c r="AQ46" s="22">
        <v>90.22369541600558</v>
      </c>
      <c r="AR46" s="22" t="s">
        <v>97</v>
      </c>
      <c r="AS46" s="22" t="s">
        <v>97</v>
      </c>
      <c r="AT46" s="22" t="s">
        <v>97</v>
      </c>
      <c r="AU46" s="22" t="s">
        <v>97</v>
      </c>
      <c r="AV46" s="22" t="s">
        <v>97</v>
      </c>
      <c r="AX46" s="22" t="s">
        <v>97</v>
      </c>
      <c r="AY46" s="22">
        <v>67.70891079578412</v>
      </c>
      <c r="AZ46" s="22">
        <v>0.13613059461150614</v>
      </c>
      <c r="BA46" s="22">
        <v>2.223937332988088</v>
      </c>
      <c r="BB46" s="22">
        <v>20.154716692621967</v>
      </c>
      <c r="BC46" s="22" t="s">
        <v>97</v>
      </c>
      <c r="BD46" s="22">
        <v>90.22369541600558</v>
      </c>
      <c r="BE46" s="22">
        <v>44.402073281023114</v>
      </c>
      <c r="BF46" s="22">
        <v>37.41731926008088</v>
      </c>
      <c r="BI46" s="22">
        <v>87.48352285080009</v>
      </c>
      <c r="BJ46" s="22">
        <v>2.740172565205561</v>
      </c>
      <c r="BK46" s="22">
        <v>70.43451431264117</v>
      </c>
      <c r="BL46" s="22">
        <v>19.668439631864523</v>
      </c>
      <c r="BM46" s="22">
        <v>89.41558930782064</v>
      </c>
      <c r="BN46" s="22">
        <v>0.8081061081849719</v>
      </c>
      <c r="BO46" s="22">
        <v>85.02217852099072</v>
      </c>
      <c r="BP46" s="22">
        <v>5.201516895014873</v>
      </c>
      <c r="BR46" s="22">
        <v>8.913524143370905</v>
      </c>
    </row>
    <row r="47" spans="2:70" ht="15">
      <c r="B47" s="22" t="s">
        <v>148</v>
      </c>
      <c r="C47" s="22">
        <v>70.85916632181753</v>
      </c>
      <c r="D47" s="22">
        <v>12.683203480162337</v>
      </c>
      <c r="E47" s="22">
        <v>41.46427909532993</v>
      </c>
      <c r="F47" s="22">
        <v>28.64959330671536</v>
      </c>
      <c r="G47" s="22">
        <v>92.88670551136485</v>
      </c>
      <c r="H47" s="22">
        <v>60.76953669266038</v>
      </c>
      <c r="I47" s="22">
        <v>89.39828446528857</v>
      </c>
      <c r="J47" s="22">
        <v>64.25795773873666</v>
      </c>
      <c r="K47" s="22">
        <v>138.41276281372143</v>
      </c>
      <c r="L47" s="22">
        <v>15.24347939030399</v>
      </c>
      <c r="M47" s="22">
        <v>108.7990648235543</v>
      </c>
      <c r="N47" s="22">
        <v>44.857177380471015</v>
      </c>
      <c r="O47" s="22">
        <v>145.86757554727544</v>
      </c>
      <c r="P47" s="22">
        <v>7.788666656749927</v>
      </c>
      <c r="Q47" s="22">
        <v>36.31194702392304</v>
      </c>
      <c r="R47" s="22">
        <v>5.376831747599888</v>
      </c>
      <c r="S47" s="22">
        <v>81.84800172725451</v>
      </c>
      <c r="T47" s="22">
        <v>2.5631647633782677</v>
      </c>
      <c r="U47" s="22">
        <v>39.46188669098607</v>
      </c>
      <c r="V47" s="22">
        <v>6.652546247831283</v>
      </c>
      <c r="W47" s="22">
        <v>0.7578748284464538</v>
      </c>
      <c r="X47" s="22">
        <v>22.97161763247226</v>
      </c>
      <c r="Y47" s="22">
        <v>41.77177445679081</v>
      </c>
      <c r="Z47" s="22">
        <v>88.15497528631573</v>
      </c>
      <c r="AA47" s="22">
        <v>16.97408996655859</v>
      </c>
      <c r="AB47" s="22">
        <v>33.11878291599528</v>
      </c>
      <c r="AC47" s="22">
        <v>97.07692224809871</v>
      </c>
      <c r="AD47" s="22">
        <v>126.75485468925346</v>
      </c>
      <c r="AE47" s="22">
        <v>26.90138751477202</v>
      </c>
      <c r="AF47" s="22">
        <v>29.949383787006045</v>
      </c>
      <c r="AG47" s="22">
        <v>23.403547855927506</v>
      </c>
      <c r="AH47" s="22">
        <v>27.012230897934277</v>
      </c>
      <c r="AI47" s="22">
        <v>38.744084888644124</v>
      </c>
      <c r="AJ47" s="22">
        <v>34.54699477451324</v>
      </c>
      <c r="AK47" s="22" t="s">
        <v>97</v>
      </c>
      <c r="AL47" s="22" t="s">
        <v>97</v>
      </c>
      <c r="AM47" s="22" t="s">
        <v>97</v>
      </c>
      <c r="AN47" s="22" t="s">
        <v>97</v>
      </c>
      <c r="AO47" s="22" t="s">
        <v>97</v>
      </c>
      <c r="AP47" s="22" t="s">
        <v>97</v>
      </c>
      <c r="AQ47" s="22" t="s">
        <v>97</v>
      </c>
      <c r="AR47" s="22">
        <v>153.65624220402543</v>
      </c>
      <c r="AS47" s="22" t="s">
        <v>97</v>
      </c>
      <c r="AT47" s="22" t="s">
        <v>97</v>
      </c>
      <c r="AU47" s="22" t="s">
        <v>97</v>
      </c>
      <c r="AV47" s="22" t="s">
        <v>97</v>
      </c>
      <c r="AX47" s="22">
        <v>0.11616928341384863</v>
      </c>
      <c r="AY47" s="22">
        <v>84.17937222611485</v>
      </c>
      <c r="AZ47" s="22">
        <v>0.21204265628197966</v>
      </c>
      <c r="BA47" s="22">
        <v>11.229560938748271</v>
      </c>
      <c r="BB47" s="22">
        <v>57.9190970994661</v>
      </c>
      <c r="BC47" s="22">
        <v>0.3209046811847721</v>
      </c>
      <c r="BD47" s="22">
        <v>153.33533752284066</v>
      </c>
      <c r="BE47" s="22">
        <v>105.44454312973792</v>
      </c>
      <c r="BF47" s="22">
        <v>30.820751124127753</v>
      </c>
      <c r="BI47" s="22">
        <v>149.22109683611714</v>
      </c>
      <c r="BJ47" s="22">
        <v>4.435145367908263</v>
      </c>
      <c r="BK47" s="22">
        <v>118.87241213578127</v>
      </c>
      <c r="BL47" s="22">
        <v>34.2817916680089</v>
      </c>
      <c r="BM47" s="22">
        <v>153.20603003561502</v>
      </c>
      <c r="BN47" s="22">
        <v>0.4502121684104075</v>
      </c>
      <c r="BO47" s="22">
        <v>143.67292110843613</v>
      </c>
      <c r="BP47" s="22">
        <v>9.983321095589279</v>
      </c>
      <c r="BR47" s="22">
        <v>8.424716565986596</v>
      </c>
    </row>
    <row r="48" spans="2:70" ht="15">
      <c r="B48" s="22" t="s">
        <v>149</v>
      </c>
      <c r="C48" s="22">
        <v>4.17499053361262</v>
      </c>
      <c r="D48" s="22">
        <v>49.24361619794901</v>
      </c>
      <c r="E48" s="22">
        <v>9.303517587358078</v>
      </c>
      <c r="F48" s="22">
        <v>0.05621333208246283</v>
      </c>
      <c r="G48" s="22">
        <v>54.38562666310213</v>
      </c>
      <c r="H48" s="22">
        <v>8.392710987900022</v>
      </c>
      <c r="I48" s="22">
        <v>48.196261779764725</v>
      </c>
      <c r="J48" s="22">
        <v>14.582075871237432</v>
      </c>
      <c r="K48" s="22">
        <v>60.476663032307485</v>
      </c>
      <c r="L48" s="22">
        <v>2.3016746186946357</v>
      </c>
      <c r="M48" s="22">
        <v>49.51193420869345</v>
      </c>
      <c r="N48" s="22">
        <v>13.266403442308686</v>
      </c>
      <c r="O48" s="22">
        <v>60.69519881613415</v>
      </c>
      <c r="P48" s="22">
        <v>2.0831388348679787</v>
      </c>
      <c r="Q48" s="22">
        <v>15.42462583959512</v>
      </c>
      <c r="R48" s="22">
        <v>1.2615388317749727</v>
      </c>
      <c r="S48" s="22">
        <v>34.90715599075113</v>
      </c>
      <c r="T48" s="22">
        <v>0.6597980802579674</v>
      </c>
      <c r="U48" s="22">
        <v>16.910916012729736</v>
      </c>
      <c r="V48" s="22">
        <v>1.6798643061352188</v>
      </c>
      <c r="W48" s="22">
        <v>1.2320590320089417</v>
      </c>
      <c r="X48" s="22">
        <v>10.715383167525525</v>
      </c>
      <c r="Y48" s="22">
        <v>15.619261497067646</v>
      </c>
      <c r="Z48" s="22">
        <v>35.211633954399964</v>
      </c>
      <c r="AA48" s="22">
        <v>5.999862840210998</v>
      </c>
      <c r="AB48" s="22">
        <v>15.675015879275634</v>
      </c>
      <c r="AC48" s="22">
        <v>36.207070371498716</v>
      </c>
      <c r="AD48" s="22">
        <v>47.57176365879508</v>
      </c>
      <c r="AE48" s="22">
        <v>15.206573992207064</v>
      </c>
      <c r="AF48" s="22">
        <v>1.1926652088300336</v>
      </c>
      <c r="AG48" s="22">
        <v>5.292268291700173</v>
      </c>
      <c r="AH48" s="22">
        <v>16.50941915167934</v>
      </c>
      <c r="AI48" s="22">
        <v>19.3196090034817</v>
      </c>
      <c r="AJ48" s="22">
        <v>20.464375995310856</v>
      </c>
      <c r="AK48" s="22" t="s">
        <v>97</v>
      </c>
      <c r="AL48" s="22" t="s">
        <v>97</v>
      </c>
      <c r="AM48" s="22" t="s">
        <v>97</v>
      </c>
      <c r="AN48" s="22" t="s">
        <v>97</v>
      </c>
      <c r="AO48" s="22" t="s">
        <v>97</v>
      </c>
      <c r="AP48" s="22" t="s">
        <v>97</v>
      </c>
      <c r="AQ48" s="22" t="s">
        <v>97</v>
      </c>
      <c r="AR48" s="22" t="s">
        <v>97</v>
      </c>
      <c r="AS48" s="22">
        <v>62.778337651002126</v>
      </c>
      <c r="AT48" s="22" t="s">
        <v>97</v>
      </c>
      <c r="AU48" s="22" t="s">
        <v>97</v>
      </c>
      <c r="AV48" s="22" t="s">
        <v>97</v>
      </c>
      <c r="AX48" s="22">
        <v>0.09409512749003984</v>
      </c>
      <c r="AY48" s="22">
        <v>26.553497507689016</v>
      </c>
      <c r="AZ48" s="22">
        <v>1.1524855444148532</v>
      </c>
      <c r="BA48" s="22">
        <v>5.018507032726625</v>
      </c>
      <c r="BB48" s="22">
        <v>29.959752438681566</v>
      </c>
      <c r="BC48" s="22">
        <v>0.738510087491872</v>
      </c>
      <c r="BD48" s="22">
        <v>62.03982756351025</v>
      </c>
      <c r="BE48" s="22">
        <v>34.780003963137155</v>
      </c>
      <c r="BF48" s="22">
        <v>19.882179872863468</v>
      </c>
      <c r="BI48" s="22">
        <v>58.14424778229821</v>
      </c>
      <c r="BJ48" s="22">
        <v>4.634089868703913</v>
      </c>
      <c r="BK48" s="22">
        <v>45.00907458586307</v>
      </c>
      <c r="BL48" s="22">
        <v>17.331441446860694</v>
      </c>
      <c r="BM48" s="22">
        <v>59.92117854208293</v>
      </c>
      <c r="BN48" s="22">
        <v>2.755429313791137</v>
      </c>
      <c r="BO48" s="22">
        <v>57.76668994133191</v>
      </c>
      <c r="BP48" s="22">
        <v>5.0116477096701955</v>
      </c>
      <c r="BR48" s="22">
        <v>1.9457782284880814</v>
      </c>
    </row>
    <row r="49" spans="2:70" ht="15">
      <c r="B49" s="22" t="s">
        <v>150</v>
      </c>
      <c r="C49" s="22">
        <v>67.3138243478024</v>
      </c>
      <c r="D49" s="22">
        <v>7.156737409831036</v>
      </c>
      <c r="E49" s="22">
        <v>3.1888383556188167</v>
      </c>
      <c r="F49" s="22">
        <v>79.09199163919632</v>
      </c>
      <c r="G49" s="22">
        <v>75.73218360502277</v>
      </c>
      <c r="H49" s="22">
        <v>81.01920814742567</v>
      </c>
      <c r="I49" s="22">
        <v>74.99036726205861</v>
      </c>
      <c r="J49" s="22">
        <v>81.76102449038989</v>
      </c>
      <c r="K49" s="22">
        <v>136.31759924427863</v>
      </c>
      <c r="L49" s="22">
        <v>20.43379250817016</v>
      </c>
      <c r="M49" s="22">
        <v>96.14545118476985</v>
      </c>
      <c r="N49" s="22">
        <v>60.60594056767875</v>
      </c>
      <c r="O49" s="22">
        <v>145.33996633729967</v>
      </c>
      <c r="P49" s="22">
        <v>11.411425415149168</v>
      </c>
      <c r="Q49" s="22">
        <v>36.050193314298305</v>
      </c>
      <c r="R49" s="22">
        <v>2.8317538787217664</v>
      </c>
      <c r="S49" s="22">
        <v>87.08972664599912</v>
      </c>
      <c r="T49" s="22">
        <v>1.5410533862247773</v>
      </c>
      <c r="U49" s="22">
        <v>34.91039275162624</v>
      </c>
      <c r="V49" s="22">
        <v>8.512049296008234</v>
      </c>
      <c r="W49" s="22">
        <v>1.6033908405034336</v>
      </c>
      <c r="X49" s="22">
        <v>21.093338769951117</v>
      </c>
      <c r="Y49" s="22">
        <v>44.02214995563278</v>
      </c>
      <c r="Z49" s="22">
        <v>90.03251218636146</v>
      </c>
      <c r="AA49" s="22">
        <v>20.161660707718966</v>
      </c>
      <c r="AB49" s="22">
        <v>31.275491781703238</v>
      </c>
      <c r="AC49" s="22">
        <v>102.94171972469424</v>
      </c>
      <c r="AD49" s="22">
        <v>128.03763682071184</v>
      </c>
      <c r="AE49" s="22">
        <v>28.713754931737185</v>
      </c>
      <c r="AF49" s="22">
        <v>48.41454232296617</v>
      </c>
      <c r="AG49" s="22">
        <v>19.73593651788106</v>
      </c>
      <c r="AH49" s="22">
        <v>16.17322182342164</v>
      </c>
      <c r="AI49" s="22">
        <v>36.01780022161213</v>
      </c>
      <c r="AJ49" s="22">
        <v>36.40989086656752</v>
      </c>
      <c r="AK49" s="22" t="s">
        <v>97</v>
      </c>
      <c r="AL49" s="22" t="s">
        <v>97</v>
      </c>
      <c r="AM49" s="22" t="s">
        <v>97</v>
      </c>
      <c r="AN49" s="22" t="s">
        <v>97</v>
      </c>
      <c r="AO49" s="22" t="s">
        <v>97</v>
      </c>
      <c r="AP49" s="22" t="s">
        <v>97</v>
      </c>
      <c r="AQ49" s="22" t="s">
        <v>97</v>
      </c>
      <c r="AR49" s="22" t="s">
        <v>97</v>
      </c>
      <c r="AS49" s="22" t="s">
        <v>97</v>
      </c>
      <c r="AT49" s="22">
        <v>156.75139175244877</v>
      </c>
      <c r="AU49" s="22" t="s">
        <v>97</v>
      </c>
      <c r="AV49" s="22" t="s">
        <v>97</v>
      </c>
      <c r="AX49" s="22">
        <v>0.176728721990398</v>
      </c>
      <c r="AY49" s="22">
        <v>49.142812497042804</v>
      </c>
      <c r="AZ49" s="22">
        <v>0.6879480239660769</v>
      </c>
      <c r="BA49" s="22">
        <v>40.96393575658774</v>
      </c>
      <c r="BB49" s="22">
        <v>65.77996675286161</v>
      </c>
      <c r="BC49" s="22">
        <v>2.4037106094178053</v>
      </c>
      <c r="BD49" s="22">
        <v>154.34768114303114</v>
      </c>
      <c r="BE49" s="22">
        <v>107.59054435489415</v>
      </c>
      <c r="BF49" s="22">
        <v>29.69699885254061</v>
      </c>
      <c r="BI49" s="22">
        <v>149.7844753432872</v>
      </c>
      <c r="BJ49" s="22">
        <v>6.966916409161689</v>
      </c>
      <c r="BK49" s="22">
        <v>115.39878953307955</v>
      </c>
      <c r="BL49" s="22">
        <v>39.62006978516749</v>
      </c>
      <c r="BM49" s="22">
        <v>154.41522956867556</v>
      </c>
      <c r="BN49" s="22">
        <v>2.3361621837733924</v>
      </c>
      <c r="BO49" s="22">
        <v>147.63431327534602</v>
      </c>
      <c r="BP49" s="22">
        <v>9.117078477102792</v>
      </c>
      <c r="BR49" s="22">
        <v>7.50458400107821</v>
      </c>
    </row>
    <row r="50" spans="2:70" ht="15">
      <c r="B50" s="22" t="s">
        <v>151</v>
      </c>
      <c r="C50" s="22" t="s">
        <v>97</v>
      </c>
      <c r="D50" s="22" t="s">
        <v>97</v>
      </c>
      <c r="E50" s="22">
        <v>5.02605904687733</v>
      </c>
      <c r="F50" s="22">
        <v>6.068122188677427</v>
      </c>
      <c r="G50" s="22" t="s">
        <v>97</v>
      </c>
      <c r="H50" s="22">
        <v>11.094181235554746</v>
      </c>
      <c r="I50" s="22" t="s">
        <v>97</v>
      </c>
      <c r="J50" s="22">
        <v>11.094181235554746</v>
      </c>
      <c r="K50" s="22">
        <v>10.208385978023902</v>
      </c>
      <c r="L50" s="22">
        <v>0.8857952575308446</v>
      </c>
      <c r="M50" s="22">
        <v>1.5156398043221362</v>
      </c>
      <c r="N50" s="22">
        <v>9.578541431232614</v>
      </c>
      <c r="O50" s="22">
        <v>4.229103627120673</v>
      </c>
      <c r="P50" s="22">
        <v>6.865077608434082</v>
      </c>
      <c r="Q50" s="22">
        <v>3.152119404826668</v>
      </c>
      <c r="R50" s="22">
        <v>1.2651240602589713</v>
      </c>
      <c r="S50" s="22">
        <v>3.199676693021812</v>
      </c>
      <c r="T50" s="22">
        <v>1.1118288344536065</v>
      </c>
      <c r="U50" s="22">
        <v>1.9979035499124016</v>
      </c>
      <c r="V50" s="22">
        <v>2.752215517826701</v>
      </c>
      <c r="W50" s="22" t="s">
        <v>97</v>
      </c>
      <c r="X50" s="22">
        <v>1.7317358869006456</v>
      </c>
      <c r="Y50" s="22">
        <v>3.3490350743161863</v>
      </c>
      <c r="Z50" s="22">
        <v>6.0134102743379225</v>
      </c>
      <c r="AA50" s="22">
        <v>3.808823487105826</v>
      </c>
      <c r="AB50" s="22">
        <v>6.811774434544629</v>
      </c>
      <c r="AC50" s="22">
        <v>0.47358331390429975</v>
      </c>
      <c r="AD50" s="22">
        <v>8.843658551892913</v>
      </c>
      <c r="AE50" s="22">
        <v>2.2505226836618384</v>
      </c>
      <c r="AF50" s="22">
        <v>10.837248548945851</v>
      </c>
      <c r="AG50" s="22">
        <v>0.2569326866088963</v>
      </c>
      <c r="AH50" s="22" t="s">
        <v>97</v>
      </c>
      <c r="AI50" s="22" t="s">
        <v>97</v>
      </c>
      <c r="AJ50" s="22" t="s">
        <v>97</v>
      </c>
      <c r="AK50" s="22" t="s">
        <v>97</v>
      </c>
      <c r="AL50" s="22" t="s">
        <v>97</v>
      </c>
      <c r="AM50" s="22" t="s">
        <v>97</v>
      </c>
      <c r="AN50" s="22" t="s">
        <v>97</v>
      </c>
      <c r="AO50" s="22" t="s">
        <v>97</v>
      </c>
      <c r="AP50" s="22" t="s">
        <v>97</v>
      </c>
      <c r="AQ50" s="22" t="s">
        <v>97</v>
      </c>
      <c r="AR50" s="22" t="s">
        <v>97</v>
      </c>
      <c r="AS50" s="22" t="s">
        <v>97</v>
      </c>
      <c r="AT50" s="22" t="s">
        <v>97</v>
      </c>
      <c r="AU50" s="22">
        <v>11.094181235554746</v>
      </c>
      <c r="AV50" s="22" t="s">
        <v>97</v>
      </c>
      <c r="AX50" s="22" t="s">
        <v>97</v>
      </c>
      <c r="AY50" s="22">
        <v>5.283493136651471</v>
      </c>
      <c r="AZ50" s="22" t="s">
        <v>97</v>
      </c>
      <c r="BA50" s="22">
        <v>1.7192511002195172</v>
      </c>
      <c r="BB50" s="22">
        <v>4.091436998683768</v>
      </c>
      <c r="BC50" s="22" t="s">
        <v>97</v>
      </c>
      <c r="BD50" s="22">
        <v>11.094181235554746</v>
      </c>
      <c r="BE50" s="22">
        <v>6.530739172436348</v>
      </c>
      <c r="BF50" s="22">
        <v>3.161689746013941</v>
      </c>
      <c r="BI50" s="22">
        <v>11.094181235554746</v>
      </c>
      <c r="BJ50" s="22" t="s">
        <v>97</v>
      </c>
      <c r="BK50" s="22">
        <v>7.217920465329367</v>
      </c>
      <c r="BL50" s="22">
        <v>3.5692557653862256</v>
      </c>
      <c r="BM50" s="22">
        <v>11.094181235554746</v>
      </c>
      <c r="BN50" s="22" t="s">
        <v>97</v>
      </c>
      <c r="BO50" s="22">
        <v>11.094181235554746</v>
      </c>
      <c r="BP50" s="22" t="s">
        <v>97</v>
      </c>
      <c r="BR50" s="22">
        <v>4.038975090920068</v>
      </c>
    </row>
    <row r="51" spans="2:70" ht="15">
      <c r="B51" s="22" t="s">
        <v>152</v>
      </c>
      <c r="C51" s="22">
        <v>120.26784055152022</v>
      </c>
      <c r="D51" s="22">
        <v>90.37826444443931</v>
      </c>
      <c r="E51" s="22">
        <v>278.46317581593024</v>
      </c>
      <c r="F51" s="22">
        <v>222.46011304632987</v>
      </c>
      <c r="G51" s="22">
        <v>253.06950662516363</v>
      </c>
      <c r="H51" s="22">
        <v>458.49988723305</v>
      </c>
      <c r="I51" s="22">
        <v>306.6092978477346</v>
      </c>
      <c r="J51" s="22">
        <v>404.9600960104789</v>
      </c>
      <c r="K51" s="22">
        <v>634.9207791901003</v>
      </c>
      <c r="L51" s="22">
        <v>76.64861466811563</v>
      </c>
      <c r="M51" s="22">
        <v>428.67533904221966</v>
      </c>
      <c r="N51" s="22">
        <v>282.89405481599414</v>
      </c>
      <c r="O51" s="22">
        <v>614.7981825922851</v>
      </c>
      <c r="P51" s="22">
        <v>96.77121126593046</v>
      </c>
      <c r="Q51" s="22">
        <v>150.03262061705303</v>
      </c>
      <c r="R51" s="22">
        <v>24.357976153849425</v>
      </c>
      <c r="S51" s="22">
        <v>374.4646248720587</v>
      </c>
      <c r="T51" s="22">
        <v>19.907986702964653</v>
      </c>
      <c r="U51" s="22">
        <v>158.28327242146858</v>
      </c>
      <c r="V51" s="22">
        <v>28.524250583405347</v>
      </c>
      <c r="W51" s="22">
        <v>11.701676650184888</v>
      </c>
      <c r="X51" s="22">
        <v>131.0200133934507</v>
      </c>
      <c r="Y51" s="22">
        <v>188.8369615395076</v>
      </c>
      <c r="Z51" s="22">
        <v>380.0107422750726</v>
      </c>
      <c r="AA51" s="22">
        <v>85.252156725375</v>
      </c>
      <c r="AB51" s="22">
        <v>192.0350356281866</v>
      </c>
      <c r="AC51" s="22">
        <v>416.323322871138</v>
      </c>
      <c r="AD51" s="22">
        <v>572.7067834896502</v>
      </c>
      <c r="AE51" s="22">
        <v>138.86261036856527</v>
      </c>
      <c r="AF51" s="22">
        <v>174.69434155404628</v>
      </c>
      <c r="AG51" s="22">
        <v>193.81514341621727</v>
      </c>
      <c r="AH51" s="22">
        <v>152.92385550200828</v>
      </c>
      <c r="AI51" s="22">
        <v>97.08099972266548</v>
      </c>
      <c r="AJ51" s="22">
        <v>93.05505366328222</v>
      </c>
      <c r="AK51" s="22" t="s">
        <v>97</v>
      </c>
      <c r="AL51" s="22" t="s">
        <v>97</v>
      </c>
      <c r="AM51" s="22" t="s">
        <v>97</v>
      </c>
      <c r="AN51" s="22" t="s">
        <v>97</v>
      </c>
      <c r="AO51" s="22" t="s">
        <v>97</v>
      </c>
      <c r="AP51" s="22" t="s">
        <v>97</v>
      </c>
      <c r="AQ51" s="22" t="s">
        <v>97</v>
      </c>
      <c r="AR51" s="22" t="s">
        <v>97</v>
      </c>
      <c r="AS51" s="22" t="s">
        <v>97</v>
      </c>
      <c r="AT51" s="22" t="s">
        <v>97</v>
      </c>
      <c r="AU51" s="22" t="s">
        <v>97</v>
      </c>
      <c r="AV51" s="22">
        <v>711.5693938582187</v>
      </c>
      <c r="AX51" s="22">
        <v>2.189615325961515</v>
      </c>
      <c r="AY51" s="22">
        <v>331.5859943094364</v>
      </c>
      <c r="AZ51" s="22">
        <v>15.363567135918636</v>
      </c>
      <c r="BA51" s="22">
        <v>68.71203211269597</v>
      </c>
      <c r="BB51" s="22">
        <v>190.81024504896166</v>
      </c>
      <c r="BC51" s="22">
        <v>19.76819130495811</v>
      </c>
      <c r="BD51" s="22">
        <v>691.8012025532598</v>
      </c>
      <c r="BE51" s="22">
        <v>405.5201678556291</v>
      </c>
      <c r="BF51" s="22">
        <v>226.3606461121284</v>
      </c>
      <c r="BI51" s="22">
        <v>652.1955287007685</v>
      </c>
      <c r="BJ51" s="22">
        <v>59.37386515744773</v>
      </c>
      <c r="BK51" s="22">
        <v>538.3552234682332</v>
      </c>
      <c r="BL51" s="22">
        <v>169.00584428061907</v>
      </c>
      <c r="BM51" s="22">
        <v>688.7582683381423</v>
      </c>
      <c r="BN51" s="22">
        <v>21.96678718284974</v>
      </c>
      <c r="BO51" s="22">
        <v>655.6093123545185</v>
      </c>
      <c r="BP51" s="22">
        <v>55.9600815036974</v>
      </c>
      <c r="BR51" s="22">
        <v>64.00599062818131</v>
      </c>
    </row>
    <row r="52" spans="1:2" ht="15">
      <c r="A52" s="22" t="s">
        <v>2</v>
      </c>
      <c r="B52" s="22" t="s">
        <v>153</v>
      </c>
    </row>
    <row r="53" spans="1:70" ht="15">
      <c r="A53" s="22" t="s">
        <v>3</v>
      </c>
      <c r="B53" s="22" t="s">
        <v>154</v>
      </c>
      <c r="C53" s="22">
        <v>0.655003718452184</v>
      </c>
      <c r="D53" s="22">
        <v>0.6895515035281601</v>
      </c>
      <c r="E53" s="22">
        <v>0.23600505933791383</v>
      </c>
      <c r="F53" s="22">
        <v>1.9113079250013845</v>
      </c>
      <c r="G53" s="22">
        <v>1.4165029216463865</v>
      </c>
      <c r="H53" s="22">
        <v>2.075365284673256</v>
      </c>
      <c r="I53" s="22">
        <v>2.0765193548143115</v>
      </c>
      <c r="J53" s="22">
        <v>1.415348851505331</v>
      </c>
      <c r="K53" s="22">
        <v>2.945082278249484</v>
      </c>
      <c r="L53" s="22">
        <v>0.5467859280701597</v>
      </c>
      <c r="M53" s="22">
        <v>2.260861192239917</v>
      </c>
      <c r="N53" s="22">
        <v>1.2310070140797258</v>
      </c>
      <c r="O53" s="22">
        <v>3.236892072672315</v>
      </c>
      <c r="P53" s="22">
        <v>0.2549761336473287</v>
      </c>
      <c r="Q53" s="22">
        <v>0.96782226780427</v>
      </c>
      <c r="R53" s="22" t="s">
        <v>97</v>
      </c>
      <c r="S53" s="22">
        <v>1.7210595232770245</v>
      </c>
      <c r="T53" s="22" t="s">
        <v>97</v>
      </c>
      <c r="U53" s="22">
        <v>0.7747773000103892</v>
      </c>
      <c r="V53" s="22">
        <v>0.19304496779388083</v>
      </c>
      <c r="W53" s="22" t="s">
        <v>97</v>
      </c>
      <c r="X53" s="22">
        <v>0.9782122551195008</v>
      </c>
      <c r="Y53" s="22">
        <v>1.2631958567098376</v>
      </c>
      <c r="Z53" s="22">
        <v>1.2504600944903042</v>
      </c>
      <c r="AA53" s="22">
        <v>0.23600505933791383</v>
      </c>
      <c r="AB53" s="22">
        <v>0.3829573757386487</v>
      </c>
      <c r="AC53" s="22">
        <v>2.872905771243081</v>
      </c>
      <c r="AD53" s="22">
        <v>2.65942148953094</v>
      </c>
      <c r="AE53" s="22">
        <v>0.8324467167887036</v>
      </c>
      <c r="AF53" s="22">
        <v>1.0829152845482206</v>
      </c>
      <c r="AG53" s="22">
        <v>0.33243356695711024</v>
      </c>
      <c r="AH53" s="22">
        <v>0.6736618743798616</v>
      </c>
      <c r="AI53" s="22">
        <v>1.3087623529444103</v>
      </c>
      <c r="AJ53" s="22">
        <v>0.09409512749003984</v>
      </c>
      <c r="AK53" s="22" t="s">
        <v>97</v>
      </c>
      <c r="AL53" s="22">
        <v>0.1183460971637837</v>
      </c>
      <c r="AM53" s="22" t="s">
        <v>97</v>
      </c>
      <c r="AN53" s="22" t="s">
        <v>97</v>
      </c>
      <c r="AO53" s="22">
        <v>0.5609085909621441</v>
      </c>
      <c r="AP53" s="22">
        <v>0.23600505933791383</v>
      </c>
      <c r="AQ53" s="22" t="s">
        <v>97</v>
      </c>
      <c r="AR53" s="22">
        <v>0.11616928341384863</v>
      </c>
      <c r="AS53" s="22">
        <v>0.09409512749003984</v>
      </c>
      <c r="AT53" s="22">
        <v>0.176728721990398</v>
      </c>
      <c r="AU53" s="22" t="s">
        <v>97</v>
      </c>
      <c r="AV53" s="22">
        <v>2.189615325961515</v>
      </c>
      <c r="AX53" s="22">
        <v>3.4918682063196442</v>
      </c>
      <c r="AY53" s="22" t="s">
        <v>97</v>
      </c>
      <c r="AZ53" s="22" t="s">
        <v>97</v>
      </c>
      <c r="BA53" s="22" t="s">
        <v>97</v>
      </c>
      <c r="BB53" s="22" t="s">
        <v>97</v>
      </c>
      <c r="BC53" s="22" t="s">
        <v>97</v>
      </c>
      <c r="BD53" s="22">
        <v>3.4918682063196442</v>
      </c>
      <c r="BE53" s="22">
        <v>2.406624434952295</v>
      </c>
      <c r="BF53" s="22">
        <v>0.5467859280701597</v>
      </c>
      <c r="BI53" s="22">
        <v>3.182325128633839</v>
      </c>
      <c r="BJ53" s="22">
        <v>0.3095430776858048</v>
      </c>
      <c r="BK53" s="22">
        <v>2.6878113443860125</v>
      </c>
      <c r="BL53" s="22">
        <v>0.8040568619336311</v>
      </c>
      <c r="BM53" s="22">
        <v>3.4918682063196442</v>
      </c>
      <c r="BN53" s="22" t="s">
        <v>97</v>
      </c>
      <c r="BO53" s="22">
        <v>3.4918682063196442</v>
      </c>
      <c r="BP53" s="22" t="s">
        <v>97</v>
      </c>
      <c r="BR53" s="22">
        <v>0.3023651587473614</v>
      </c>
    </row>
    <row r="54" spans="2:70" ht="15">
      <c r="B54" s="22" t="s">
        <v>5</v>
      </c>
      <c r="C54" s="22">
        <v>302.1228904313523</v>
      </c>
      <c r="D54" s="22">
        <v>141.1974957995982</v>
      </c>
      <c r="E54" s="22">
        <v>381.4415945270958</v>
      </c>
      <c r="F54" s="22">
        <v>140.30838485043589</v>
      </c>
      <c r="G54" s="22">
        <v>505.8120402325122</v>
      </c>
      <c r="H54" s="22">
        <v>459.2583253759693</v>
      </c>
      <c r="I54" s="22">
        <v>502.0825825588809</v>
      </c>
      <c r="J54" s="22">
        <v>462.98778304960115</v>
      </c>
      <c r="K54" s="22">
        <v>875.7713940812421</v>
      </c>
      <c r="L54" s="22">
        <v>89.29897152723642</v>
      </c>
      <c r="M54" s="22">
        <v>650.2477434531569</v>
      </c>
      <c r="N54" s="22">
        <v>314.8226221553231</v>
      </c>
      <c r="O54" s="22">
        <v>890.862400128518</v>
      </c>
      <c r="P54" s="22">
        <v>74.20796547996049</v>
      </c>
      <c r="Q54" s="22">
        <v>224.48700690633643</v>
      </c>
      <c r="R54" s="22">
        <v>31.58712161989842</v>
      </c>
      <c r="S54" s="22">
        <v>525.7473428676304</v>
      </c>
      <c r="T54" s="22">
        <v>17.32157102027798</v>
      </c>
      <c r="U54" s="22">
        <v>247.05070930153263</v>
      </c>
      <c r="V54" s="22">
        <v>29.508110201913958</v>
      </c>
      <c r="W54" s="22">
        <v>8.320005965536259</v>
      </c>
      <c r="X54" s="22">
        <v>130.97157409558653</v>
      </c>
      <c r="Y54" s="22">
        <v>274.8305208716069</v>
      </c>
      <c r="Z54" s="22">
        <v>550.9482646757531</v>
      </c>
      <c r="AA54" s="22">
        <v>108.74424262937215</v>
      </c>
      <c r="AB54" s="22">
        <v>232.05623934511024</v>
      </c>
      <c r="AC54" s="22">
        <v>599.468993805921</v>
      </c>
      <c r="AD54" s="22">
        <v>747.0513079588402</v>
      </c>
      <c r="AE54" s="22">
        <v>218.01905764963638</v>
      </c>
      <c r="AF54" s="22">
        <v>169.2798825592682</v>
      </c>
      <c r="AG54" s="22">
        <v>220.94115606324456</v>
      </c>
      <c r="AH54" s="22">
        <v>212.2775566627682</v>
      </c>
      <c r="AI54" s="22">
        <v>190.82534760387338</v>
      </c>
      <c r="AJ54" s="22">
        <v>171.74642271932868</v>
      </c>
      <c r="AK54" s="22">
        <v>72.20614978112279</v>
      </c>
      <c r="AL54" s="22">
        <v>38.346897864253066</v>
      </c>
      <c r="AM54" s="22">
        <v>57.96303048173831</v>
      </c>
      <c r="AN54" s="22">
        <v>185.9187416613539</v>
      </c>
      <c r="AO54" s="22">
        <v>20.357207919667054</v>
      </c>
      <c r="AP54" s="22">
        <v>25.82425742762662</v>
      </c>
      <c r="AQ54" s="22">
        <v>67.70891079578412</v>
      </c>
      <c r="AR54" s="22">
        <v>84.17937222611485</v>
      </c>
      <c r="AS54" s="22">
        <v>26.553497507689016</v>
      </c>
      <c r="AT54" s="22">
        <v>49.142812497042804</v>
      </c>
      <c r="AU54" s="22">
        <v>5.283493136651471</v>
      </c>
      <c r="AV54" s="22">
        <v>331.5859943094364</v>
      </c>
      <c r="AX54" s="22" t="s">
        <v>97</v>
      </c>
      <c r="AY54" s="22">
        <v>965.0703656084785</v>
      </c>
      <c r="AZ54" s="22" t="s">
        <v>97</v>
      </c>
      <c r="BA54" s="22" t="s">
        <v>97</v>
      </c>
      <c r="BB54" s="22" t="s">
        <v>97</v>
      </c>
      <c r="BC54" s="22">
        <v>4.221390520538119</v>
      </c>
      <c r="BD54" s="22">
        <v>960.8489750879404</v>
      </c>
      <c r="BE54" s="22">
        <v>590.5523365417239</v>
      </c>
      <c r="BF54" s="22">
        <v>280.37389709842694</v>
      </c>
      <c r="BI54" s="22">
        <v>919.3194076702492</v>
      </c>
      <c r="BJ54" s="22">
        <v>45.75095793822791</v>
      </c>
      <c r="BK54" s="22">
        <v>717.1018320653756</v>
      </c>
      <c r="BL54" s="22">
        <v>243.8760213350619</v>
      </c>
      <c r="BM54" s="22">
        <v>944.3177072870169</v>
      </c>
      <c r="BN54" s="22">
        <v>20.425442465093948</v>
      </c>
      <c r="BO54" s="22">
        <v>882.2066527049451</v>
      </c>
      <c r="BP54" s="22">
        <v>82.86371290353377</v>
      </c>
      <c r="BR54" s="22">
        <v>67.08307441158526</v>
      </c>
    </row>
    <row r="55" spans="2:70" ht="15">
      <c r="B55" s="22" t="s">
        <v>6</v>
      </c>
      <c r="C55" s="22">
        <v>9.27425625330377</v>
      </c>
      <c r="D55" s="22">
        <v>4.979206834712976</v>
      </c>
      <c r="E55" s="22">
        <v>1.1050624328886678</v>
      </c>
      <c r="F55" s="22">
        <v>3.9422560912741567</v>
      </c>
      <c r="G55" s="22">
        <v>15.45397405907562</v>
      </c>
      <c r="H55" s="22">
        <v>3.8468075531039583</v>
      </c>
      <c r="I55" s="22">
        <v>13.207595102375386</v>
      </c>
      <c r="J55" s="22">
        <v>6.093186509804187</v>
      </c>
      <c r="K55" s="22">
        <v>19.0949102100429</v>
      </c>
      <c r="L55" s="22">
        <v>0.20587140213667704</v>
      </c>
      <c r="M55" s="22">
        <v>18.964039944635065</v>
      </c>
      <c r="N55" s="22">
        <v>0.336741667544511</v>
      </c>
      <c r="O55" s="22">
        <v>19.300781612179577</v>
      </c>
      <c r="P55" s="22" t="s">
        <v>97</v>
      </c>
      <c r="Q55" s="22">
        <v>7.134162059137423</v>
      </c>
      <c r="R55" s="22">
        <v>0.8503761362172448</v>
      </c>
      <c r="S55" s="22">
        <v>7.041753112181842</v>
      </c>
      <c r="T55" s="22">
        <v>0.6660236454660916</v>
      </c>
      <c r="U55" s="22">
        <v>8.643163351594488</v>
      </c>
      <c r="V55" s="22">
        <v>0.22450307971014494</v>
      </c>
      <c r="W55" s="22">
        <v>0.40599580105726496</v>
      </c>
      <c r="X55" s="22">
        <v>3.3369021906434764</v>
      </c>
      <c r="Y55" s="22">
        <v>8.447555157461155</v>
      </c>
      <c r="Z55" s="22">
        <v>7.110328463017678</v>
      </c>
      <c r="AA55" s="22">
        <v>5.983302895969156</v>
      </c>
      <c r="AB55" s="22">
        <v>4.724993773045177</v>
      </c>
      <c r="AC55" s="22">
        <v>7.782338228751824</v>
      </c>
      <c r="AD55" s="22">
        <v>16.212025555284463</v>
      </c>
      <c r="AE55" s="22">
        <v>3.088756056895112</v>
      </c>
      <c r="AF55" s="22">
        <v>0.39672908400714474</v>
      </c>
      <c r="AG55" s="22">
        <v>1.8047445630139065</v>
      </c>
      <c r="AH55" s="22">
        <v>3.3152197929965985</v>
      </c>
      <c r="AI55" s="22">
        <v>2.2670405700382577</v>
      </c>
      <c r="AJ55" s="22">
        <v>11.51704760212367</v>
      </c>
      <c r="AK55" s="22">
        <v>0.4006570464322381</v>
      </c>
      <c r="AL55" s="22" t="s">
        <v>97</v>
      </c>
      <c r="AM55" s="22">
        <v>0.3658747672785829</v>
      </c>
      <c r="AN55" s="22">
        <v>0.7049658020921021</v>
      </c>
      <c r="AO55" s="22">
        <v>0.11463929824561403</v>
      </c>
      <c r="AP55" s="22">
        <v>0.1624707429379844</v>
      </c>
      <c r="AQ55" s="22">
        <v>0.13613059461150614</v>
      </c>
      <c r="AR55" s="22">
        <v>0.21204265628197966</v>
      </c>
      <c r="AS55" s="22">
        <v>1.1524855444148532</v>
      </c>
      <c r="AT55" s="22">
        <v>0.6879480239660769</v>
      </c>
      <c r="AU55" s="22" t="s">
        <v>97</v>
      </c>
      <c r="AV55" s="22">
        <v>15.363567135918636</v>
      </c>
      <c r="AX55" s="22" t="s">
        <v>97</v>
      </c>
      <c r="AY55" s="22" t="s">
        <v>97</v>
      </c>
      <c r="AZ55" s="22">
        <v>19.300781612179577</v>
      </c>
      <c r="BA55" s="22" t="s">
        <v>97</v>
      </c>
      <c r="BB55" s="22" t="s">
        <v>97</v>
      </c>
      <c r="BC55" s="22" t="s">
        <v>97</v>
      </c>
      <c r="BD55" s="22">
        <v>19.300781612179577</v>
      </c>
      <c r="BE55" s="22">
        <v>11.278511681817426</v>
      </c>
      <c r="BF55" s="22">
        <v>3.977749801337827</v>
      </c>
      <c r="BI55" s="22">
        <v>18.88215172715188</v>
      </c>
      <c r="BJ55" s="22">
        <v>0.41862988502769527</v>
      </c>
      <c r="BK55" s="22">
        <v>17.981410084503686</v>
      </c>
      <c r="BL55" s="22">
        <v>1.0349250016128337</v>
      </c>
      <c r="BM55" s="22">
        <v>19.300781612179577</v>
      </c>
      <c r="BN55" s="22" t="s">
        <v>97</v>
      </c>
      <c r="BO55" s="22">
        <v>18.86481572810856</v>
      </c>
      <c r="BP55" s="22">
        <v>0.4359658840710165</v>
      </c>
      <c r="BR55" s="22">
        <v>1.9703704367133932</v>
      </c>
    </row>
    <row r="56" spans="2:70" ht="15">
      <c r="B56" s="22" t="s">
        <v>155</v>
      </c>
      <c r="C56" s="22">
        <v>29.892240278580147</v>
      </c>
      <c r="D56" s="22">
        <v>15.599781167656001</v>
      </c>
      <c r="E56" s="22">
        <v>41.30935599978009</v>
      </c>
      <c r="F56" s="22">
        <v>72.10160372433903</v>
      </c>
      <c r="G56" s="22">
        <v>51.27181085608841</v>
      </c>
      <c r="H56" s="22">
        <v>107.63117031426695</v>
      </c>
      <c r="I56" s="22">
        <v>50.421066844711184</v>
      </c>
      <c r="J56" s="22">
        <v>108.48191432564423</v>
      </c>
      <c r="K56" s="22">
        <v>125.70691201443567</v>
      </c>
      <c r="L56" s="22">
        <v>33.19606915591951</v>
      </c>
      <c r="M56" s="22">
        <v>77.9783931616027</v>
      </c>
      <c r="N56" s="22">
        <v>80.92458800875247</v>
      </c>
      <c r="O56" s="22">
        <v>140.51609682312966</v>
      </c>
      <c r="P56" s="22">
        <v>18.386884347225696</v>
      </c>
      <c r="Q56" s="22">
        <v>41.28498414620961</v>
      </c>
      <c r="R56" s="22">
        <v>7.4138027172213</v>
      </c>
      <c r="S56" s="22">
        <v>78.32621261689144</v>
      </c>
      <c r="T56" s="22">
        <v>3.697591915782465</v>
      </c>
      <c r="U56" s="22">
        <v>41.21482000136369</v>
      </c>
      <c r="V56" s="22">
        <v>11.70118407670203</v>
      </c>
      <c r="W56" s="22">
        <v>1.5890506813885303</v>
      </c>
      <c r="X56" s="22">
        <v>23.837481921863045</v>
      </c>
      <c r="Y56" s="22">
        <v>43.08361805653658</v>
      </c>
      <c r="Z56" s="22">
        <v>90.39283051056718</v>
      </c>
      <c r="AA56" s="22">
        <v>16.746486963691854</v>
      </c>
      <c r="AB56" s="22">
        <v>52.38869975301673</v>
      </c>
      <c r="AC56" s="22">
        <v>85.17198695131067</v>
      </c>
      <c r="AD56" s="22">
        <v>136.74206542040199</v>
      </c>
      <c r="AE56" s="22">
        <v>22.160915749953283</v>
      </c>
      <c r="AF56" s="22">
        <v>70.01730607745115</v>
      </c>
      <c r="AG56" s="22">
        <v>22.75488491365782</v>
      </c>
      <c r="AH56" s="22">
        <v>26.997832868176165</v>
      </c>
      <c r="AI56" s="22">
        <v>19.632700990436884</v>
      </c>
      <c r="AJ56" s="22">
        <v>19.50025632063332</v>
      </c>
      <c r="AK56" s="22">
        <v>9.229714529923857</v>
      </c>
      <c r="AL56" s="22">
        <v>1.9549332390379641</v>
      </c>
      <c r="AM56" s="22">
        <v>3.5078015155955438</v>
      </c>
      <c r="AN56" s="22">
        <v>4.972329160861771</v>
      </c>
      <c r="AO56" s="22">
        <v>5.582522275608309</v>
      </c>
      <c r="AP56" s="22">
        <v>3.788456175361683</v>
      </c>
      <c r="AQ56" s="22">
        <v>2.223937332988088</v>
      </c>
      <c r="AR56" s="22">
        <v>11.229560938748271</v>
      </c>
      <c r="AS56" s="22">
        <v>5.018507032726625</v>
      </c>
      <c r="AT56" s="22">
        <v>40.96393575658774</v>
      </c>
      <c r="AU56" s="22">
        <v>1.7192511002195172</v>
      </c>
      <c r="AV56" s="22">
        <v>68.71203211269597</v>
      </c>
      <c r="AX56" s="22" t="s">
        <v>97</v>
      </c>
      <c r="AY56" s="22" t="s">
        <v>97</v>
      </c>
      <c r="AZ56" s="22" t="s">
        <v>97</v>
      </c>
      <c r="BA56" s="22">
        <v>158.9029811703552</v>
      </c>
      <c r="BB56" s="22" t="s">
        <v>97</v>
      </c>
      <c r="BC56" s="22">
        <v>1.1538769139068088</v>
      </c>
      <c r="BD56" s="22">
        <v>157.74910425644833</v>
      </c>
      <c r="BE56" s="22">
        <v>98.1476204193104</v>
      </c>
      <c r="BF56" s="22">
        <v>41.55125652450685</v>
      </c>
      <c r="BI56" s="22">
        <v>150.57827672823726</v>
      </c>
      <c r="BJ56" s="22">
        <v>8.324704442117957</v>
      </c>
      <c r="BK56" s="22">
        <v>126.14986776678589</v>
      </c>
      <c r="BL56" s="22">
        <v>30.947064725987392</v>
      </c>
      <c r="BM56" s="22">
        <v>153.7429547327305</v>
      </c>
      <c r="BN56" s="22">
        <v>5.0582966424965825</v>
      </c>
      <c r="BO56" s="22">
        <v>143.57586944708984</v>
      </c>
      <c r="BP56" s="22">
        <v>15.327111723265565</v>
      </c>
      <c r="BR56" s="22">
        <v>17.369614319731944</v>
      </c>
    </row>
    <row r="57" spans="2:70" ht="15">
      <c r="B57" s="22" t="s">
        <v>156</v>
      </c>
      <c r="C57" s="22">
        <v>149.28543760444248</v>
      </c>
      <c r="D57" s="22">
        <v>78.34226839990528</v>
      </c>
      <c r="E57" s="22">
        <v>150.95314632382804</v>
      </c>
      <c r="F57" s="22">
        <v>126.07573277133436</v>
      </c>
      <c r="G57" s="22">
        <v>251.54562498795744</v>
      </c>
      <c r="H57" s="22">
        <v>253.11096011155198</v>
      </c>
      <c r="I57" s="22">
        <v>252.0755697419773</v>
      </c>
      <c r="J57" s="22">
        <v>252.58101535753278</v>
      </c>
      <c r="K57" s="22">
        <v>463.1844330196028</v>
      </c>
      <c r="L57" s="22">
        <v>41.47215207990225</v>
      </c>
      <c r="M57" s="22">
        <v>318.4526738079936</v>
      </c>
      <c r="N57" s="22">
        <v>186.20391129151426</v>
      </c>
      <c r="O57" s="22">
        <v>450.9589381525745</v>
      </c>
      <c r="P57" s="22">
        <v>53.697646946931236</v>
      </c>
      <c r="Q57" s="22">
        <v>123.06412146348265</v>
      </c>
      <c r="R57" s="22">
        <v>14.56404738808137</v>
      </c>
      <c r="S57" s="22">
        <v>260.7042193021208</v>
      </c>
      <c r="T57" s="22">
        <v>13.24370297768017</v>
      </c>
      <c r="U57" s="22">
        <v>123.54508328503739</v>
      </c>
      <c r="V57" s="22">
        <v>27.354955058239703</v>
      </c>
      <c r="W57" s="22">
        <v>5.402234170908667</v>
      </c>
      <c r="X57" s="22">
        <v>82.93611232287006</v>
      </c>
      <c r="Y57" s="22">
        <v>143.86998712796347</v>
      </c>
      <c r="Z57" s="22">
        <v>272.44825147776777</v>
      </c>
      <c r="AA57" s="22">
        <v>59.20636107729066</v>
      </c>
      <c r="AB57" s="22">
        <v>123.45081523461647</v>
      </c>
      <c r="AC57" s="22">
        <v>309.4074848934569</v>
      </c>
      <c r="AD57" s="22">
        <v>409.22696225440956</v>
      </c>
      <c r="AE57" s="22">
        <v>95.42962284509647</v>
      </c>
      <c r="AF57" s="22">
        <v>116.28816100903667</v>
      </c>
      <c r="AG57" s="22">
        <v>102.03208761917531</v>
      </c>
      <c r="AH57" s="22">
        <v>91.46415205112595</v>
      </c>
      <c r="AI57" s="22">
        <v>96.07948066763086</v>
      </c>
      <c r="AJ57" s="22">
        <v>98.79270375254198</v>
      </c>
      <c r="AK57" s="22">
        <v>26.221419003691004</v>
      </c>
      <c r="AL57" s="22">
        <v>11.385398497077123</v>
      </c>
      <c r="AM57" s="22">
        <v>20.057448244215447</v>
      </c>
      <c r="AN57" s="22">
        <v>29.458292574791408</v>
      </c>
      <c r="AO57" s="22">
        <v>24.120709586605717</v>
      </c>
      <c r="AP57" s="22">
        <v>24.698102161852713</v>
      </c>
      <c r="AQ57" s="22">
        <v>20.154716692621967</v>
      </c>
      <c r="AR57" s="22">
        <v>57.9190970994661</v>
      </c>
      <c r="AS57" s="22">
        <v>29.959752438681566</v>
      </c>
      <c r="AT57" s="22">
        <v>65.77996675286161</v>
      </c>
      <c r="AU57" s="22">
        <v>4.091436998683768</v>
      </c>
      <c r="AV57" s="22">
        <v>190.81024504896166</v>
      </c>
      <c r="AX57" s="22" t="s">
        <v>97</v>
      </c>
      <c r="AY57" s="22" t="s">
        <v>97</v>
      </c>
      <c r="AZ57" s="22" t="s">
        <v>97</v>
      </c>
      <c r="BA57" s="22" t="s">
        <v>97</v>
      </c>
      <c r="BB57" s="22">
        <v>504.6565850995053</v>
      </c>
      <c r="BC57" s="22">
        <v>3.2383391728472506</v>
      </c>
      <c r="BD57" s="22">
        <v>501.4182459266581</v>
      </c>
      <c r="BE57" s="22">
        <v>301.8389310884849</v>
      </c>
      <c r="BF57" s="22">
        <v>142.84018556704018</v>
      </c>
      <c r="BI57" s="22">
        <v>473.88055401698745</v>
      </c>
      <c r="BJ57" s="22">
        <v>30.77603108251798</v>
      </c>
      <c r="BK57" s="22">
        <v>391.77158895414715</v>
      </c>
      <c r="BL57" s="22">
        <v>111.05298530734915</v>
      </c>
      <c r="BM57" s="22">
        <v>491.34657519102103</v>
      </c>
      <c r="BN57" s="22">
        <v>13.209480415634367</v>
      </c>
      <c r="BO57" s="22">
        <v>477.74854871644897</v>
      </c>
      <c r="BP57" s="22">
        <v>26.908036383056142</v>
      </c>
      <c r="BR57" s="22">
        <v>40.880498520679375</v>
      </c>
    </row>
    <row r="58" spans="1:70" ht="15">
      <c r="A58" s="22" t="s">
        <v>172</v>
      </c>
      <c r="B58" s="22" t="s">
        <v>157</v>
      </c>
      <c r="C58" s="22">
        <v>7.26174589010744</v>
      </c>
      <c r="D58" s="22">
        <v>2.2331528149999187</v>
      </c>
      <c r="E58" s="22">
        <v>11.744288615470419</v>
      </c>
      <c r="F58" s="22">
        <v>5.377183312808311</v>
      </c>
      <c r="G58" s="22">
        <v>10.179466904294909</v>
      </c>
      <c r="H58" s="22">
        <v>16.436903729091185</v>
      </c>
      <c r="I58" s="22">
        <v>10.729779031384043</v>
      </c>
      <c r="J58" s="22">
        <v>15.886591602002053</v>
      </c>
      <c r="K58" s="22">
        <v>23.8078202187038</v>
      </c>
      <c r="L58" s="22">
        <v>2.808550414682293</v>
      </c>
      <c r="M58" s="22">
        <v>14.804874625366988</v>
      </c>
      <c r="N58" s="22">
        <v>11.811496008019105</v>
      </c>
      <c r="O58" s="22">
        <v>12.136226097662346</v>
      </c>
      <c r="P58" s="22">
        <v>14.480144535723747</v>
      </c>
      <c r="Q58" s="22">
        <v>0.5064418070938463</v>
      </c>
      <c r="R58" s="22" t="s">
        <v>97</v>
      </c>
      <c r="S58" s="22">
        <v>22.08473573020017</v>
      </c>
      <c r="T58" s="22">
        <v>1.0518870031757555</v>
      </c>
      <c r="U58" s="22">
        <v>0.07237601449275362</v>
      </c>
      <c r="V58" s="22">
        <v>0.43406579260109274</v>
      </c>
      <c r="W58" s="22">
        <v>5.713906259264821</v>
      </c>
      <c r="X58" s="22">
        <v>13.429418932795476</v>
      </c>
      <c r="Y58" s="22">
        <v>4.679960940097181</v>
      </c>
      <c r="Z58" s="22">
        <v>2.793084501228608</v>
      </c>
      <c r="AA58" s="22">
        <v>13.327079988154555</v>
      </c>
      <c r="AB58" s="22">
        <v>9.774073338996777</v>
      </c>
      <c r="AC58" s="22">
        <v>2.9433771929455683</v>
      </c>
      <c r="AD58" s="22">
        <v>12.062881077038025</v>
      </c>
      <c r="AE58" s="22">
        <v>14.55348955634807</v>
      </c>
      <c r="AF58" s="22">
        <v>9.312429909760262</v>
      </c>
      <c r="AG58" s="22">
        <v>6.386238378919453</v>
      </c>
      <c r="AH58" s="22">
        <v>4.422253311522805</v>
      </c>
      <c r="AI58" s="22">
        <v>4.6685383336422595</v>
      </c>
      <c r="AJ58" s="22">
        <v>1.8269106995413111</v>
      </c>
      <c r="AK58" s="22">
        <v>0.3023315628340031</v>
      </c>
      <c r="AL58" s="22">
        <v>0.39817281098722646</v>
      </c>
      <c r="AM58" s="22">
        <v>0.191800808244847</v>
      </c>
      <c r="AN58" s="22">
        <v>2.0377752562322846</v>
      </c>
      <c r="AO58" s="22">
        <v>0.1400498343337335</v>
      </c>
      <c r="AP58" s="22">
        <v>0.3149236777014366</v>
      </c>
      <c r="AQ58" s="22" t="s">
        <v>97</v>
      </c>
      <c r="AR58" s="22">
        <v>0.3209046811847721</v>
      </c>
      <c r="AS58" s="22">
        <v>0.738510087491872</v>
      </c>
      <c r="AT58" s="22">
        <v>2.4037106094178053</v>
      </c>
      <c r="AU58" s="22" t="s">
        <v>97</v>
      </c>
      <c r="AV58" s="22">
        <v>19.76819130495811</v>
      </c>
      <c r="AX58" s="22" t="s">
        <v>97</v>
      </c>
      <c r="AY58" s="22">
        <v>4.221390520538119</v>
      </c>
      <c r="AZ58" s="22" t="s">
        <v>97</v>
      </c>
      <c r="BA58" s="22">
        <v>1.1538769139068088</v>
      </c>
      <c r="BB58" s="22">
        <v>3.2383391728472506</v>
      </c>
      <c r="BC58" s="22">
        <v>26.61637063338609</v>
      </c>
      <c r="BD58" s="22" t="s">
        <v>97</v>
      </c>
      <c r="BE58" s="22">
        <v>13.587274112025895</v>
      </c>
      <c r="BF58" s="22">
        <v>8.079038489073508</v>
      </c>
      <c r="BI58" s="22">
        <v>11.883218593359214</v>
      </c>
      <c r="BJ58" s="22">
        <v>14.733152040026875</v>
      </c>
      <c r="BK58" s="22">
        <v>14.832743522585751</v>
      </c>
      <c r="BL58" s="22">
        <v>10.765829365290465</v>
      </c>
      <c r="BM58" s="22">
        <v>23.10429579128432</v>
      </c>
      <c r="BN58" s="22">
        <v>2.3117887259277596</v>
      </c>
      <c r="BO58" s="22">
        <v>19.905869333124034</v>
      </c>
      <c r="BP58" s="22">
        <v>6.710501300262066</v>
      </c>
      <c r="BR58" s="22">
        <v>0.33567510249379817</v>
      </c>
    </row>
    <row r="59" spans="2:70" ht="15">
      <c r="B59" s="22" t="s">
        <v>158</v>
      </c>
      <c r="C59" s="22">
        <v>508.84997209418657</v>
      </c>
      <c r="D59" s="22">
        <v>251.07886288358603</v>
      </c>
      <c r="E59" s="22">
        <v>604.9755067037229</v>
      </c>
      <c r="F59" s="22">
        <v>363.02591982626706</v>
      </c>
      <c r="G59" s="22">
        <v>857.5612443619003</v>
      </c>
      <c r="H59" s="22">
        <v>870.3690171458671</v>
      </c>
      <c r="I59" s="22">
        <v>862.1411281194463</v>
      </c>
      <c r="J59" s="22">
        <v>865.7891333883247</v>
      </c>
      <c r="K59" s="22">
        <v>1556.3808756758906</v>
      </c>
      <c r="L59" s="22">
        <v>171.54938583188274</v>
      </c>
      <c r="M59" s="22">
        <v>1113.641722443687</v>
      </c>
      <c r="N59" s="22">
        <v>614.2885390640935</v>
      </c>
      <c r="O59" s="22">
        <v>1556.1276622997166</v>
      </c>
      <c r="P59" s="22">
        <v>171.8025992080554</v>
      </c>
      <c r="Q59" s="22">
        <v>397.06471012444007</v>
      </c>
      <c r="R59" s="22">
        <v>54.41534786141835</v>
      </c>
      <c r="S59" s="22">
        <v>918.5529636231257</v>
      </c>
      <c r="T59" s="22">
        <v>37.113733231965455</v>
      </c>
      <c r="U59" s="22">
        <v>421.78923231360807</v>
      </c>
      <c r="V59" s="22">
        <v>68.54773159175862</v>
      </c>
      <c r="W59" s="22">
        <v>16.0427129563047</v>
      </c>
      <c r="X59" s="22">
        <v>267.12030511116956</v>
      </c>
      <c r="Y59" s="22">
        <v>492.59988102912007</v>
      </c>
      <c r="Z59" s="22">
        <v>952.1673624111722</v>
      </c>
      <c r="AA59" s="22">
        <v>200.98485306476863</v>
      </c>
      <c r="AB59" s="22">
        <v>436.36009981851134</v>
      </c>
      <c r="AC59" s="22">
        <v>1044.221564800951</v>
      </c>
      <c r="AD59" s="22">
        <v>1371.4279371154914</v>
      </c>
      <c r="AE59" s="22">
        <v>356.50232439226625</v>
      </c>
      <c r="AF59" s="22">
        <v>371.0549802270077</v>
      </c>
      <c r="AG59" s="22">
        <v>369.085453512678</v>
      </c>
      <c r="AH59" s="22">
        <v>350.8534417723339</v>
      </c>
      <c r="AI59" s="22">
        <v>325.55221578915837</v>
      </c>
      <c r="AJ59" s="22">
        <v>311.38417020657863</v>
      </c>
      <c r="AK59" s="22">
        <v>107.75560879833574</v>
      </c>
      <c r="AL59" s="22">
        <v>51.4074028865446</v>
      </c>
      <c r="AM59" s="22">
        <v>81.91846471964462</v>
      </c>
      <c r="AN59" s="22">
        <v>219.01655394286664</v>
      </c>
      <c r="AO59" s="22">
        <v>50.5959378367551</v>
      </c>
      <c r="AP59" s="22">
        <v>54.39436788941551</v>
      </c>
      <c r="AQ59" s="22">
        <v>90.22369541600558</v>
      </c>
      <c r="AR59" s="22">
        <v>153.33533752284066</v>
      </c>
      <c r="AS59" s="22">
        <v>62.03982756351025</v>
      </c>
      <c r="AT59" s="22">
        <v>154.34768114303114</v>
      </c>
      <c r="AU59" s="22">
        <v>11.094181235554746</v>
      </c>
      <c r="AV59" s="22">
        <v>691.8012025532598</v>
      </c>
      <c r="AX59" s="22">
        <v>3.4918682063196442</v>
      </c>
      <c r="AY59" s="22">
        <v>960.8489750879404</v>
      </c>
      <c r="AZ59" s="22">
        <v>19.300781612179577</v>
      </c>
      <c r="BA59" s="22">
        <v>157.74910425644833</v>
      </c>
      <c r="BB59" s="22">
        <v>501.4182459266581</v>
      </c>
      <c r="BC59" s="22" t="s">
        <v>97</v>
      </c>
      <c r="BD59" s="22">
        <v>1727.930261507768</v>
      </c>
      <c r="BE59" s="22">
        <v>1046.9776857623551</v>
      </c>
      <c r="BF59" s="22">
        <v>495.8237015036491</v>
      </c>
      <c r="BI59" s="22">
        <v>1629.4494940359107</v>
      </c>
      <c r="BJ59" s="22">
        <v>98.48076747186069</v>
      </c>
      <c r="BK59" s="22">
        <v>1308.7678410851054</v>
      </c>
      <c r="BL59" s="22">
        <v>410.26534763453174</v>
      </c>
      <c r="BM59" s="22">
        <v>1685.3000441457214</v>
      </c>
      <c r="BN59" s="22">
        <v>42.630217362046054</v>
      </c>
      <c r="BO59" s="22">
        <v>1593.1173781118948</v>
      </c>
      <c r="BP59" s="22">
        <v>134.81288339588377</v>
      </c>
      <c r="BR59" s="22">
        <v>130.9402508358129</v>
      </c>
    </row>
    <row r="60" spans="1:70" ht="15">
      <c r="A60" s="22" t="s">
        <v>111</v>
      </c>
      <c r="B60" s="22" t="s">
        <v>157</v>
      </c>
      <c r="C60" s="22">
        <v>360.0022261940345</v>
      </c>
      <c r="D60" s="22">
        <v>147.73014925125142</v>
      </c>
      <c r="E60" s="22">
        <v>318.43302477391654</v>
      </c>
      <c r="F60" s="22">
        <v>234.3995596551801</v>
      </c>
      <c r="G60" s="22">
        <v>559.8026513495508</v>
      </c>
      <c r="H60" s="22">
        <v>500.76230852483087</v>
      </c>
      <c r="I60" s="22">
        <v>567.6895155782753</v>
      </c>
      <c r="J60" s="22">
        <v>492.8754442961089</v>
      </c>
      <c r="K60" s="22">
        <v>982.5946684285381</v>
      </c>
      <c r="L60" s="22">
        <v>77.97029144584764</v>
      </c>
      <c r="M60" s="22">
        <v>723.4033431952178</v>
      </c>
      <c r="N60" s="22">
        <v>337.1616166791646</v>
      </c>
      <c r="O60" s="22">
        <v>947.9077749179636</v>
      </c>
      <c r="P60" s="22">
        <v>112.65718495642</v>
      </c>
      <c r="Q60" s="22">
        <v>198.31183178205472</v>
      </c>
      <c r="R60" s="22">
        <v>24.618244442683014</v>
      </c>
      <c r="S60" s="22">
        <v>607.2475355681855</v>
      </c>
      <c r="T60" s="22">
        <v>22.710862474446095</v>
      </c>
      <c r="U60" s="22">
        <v>207.5957940216505</v>
      </c>
      <c r="V60" s="22">
        <v>35.236332810876455</v>
      </c>
      <c r="W60" s="22">
        <v>8.419550259843136</v>
      </c>
      <c r="X60" s="22">
        <v>129.0548021115792</v>
      </c>
      <c r="Y60" s="22">
        <v>320.82100540079523</v>
      </c>
      <c r="Z60" s="22">
        <v>602.269602102164</v>
      </c>
      <c r="AA60" s="22">
        <v>117.33162516558605</v>
      </c>
      <c r="AB60" s="22">
        <v>259.8056254034729</v>
      </c>
      <c r="AC60" s="22">
        <v>652.3375185565815</v>
      </c>
      <c r="AD60" s="22">
        <v>822.6316882532989</v>
      </c>
      <c r="AE60" s="22">
        <v>237.93327162108736</v>
      </c>
      <c r="AF60" s="22">
        <v>213.39742452434243</v>
      </c>
      <c r="AG60" s="22">
        <v>194.47907650596778</v>
      </c>
      <c r="AH60" s="22">
        <v>215.6292209356677</v>
      </c>
      <c r="AI60" s="22">
        <v>220.4117203552201</v>
      </c>
      <c r="AJ60" s="22">
        <v>216.64751755318395</v>
      </c>
      <c r="AK60" s="22">
        <v>69.07728120653283</v>
      </c>
      <c r="AL60" s="22">
        <v>35.62141404800322</v>
      </c>
      <c r="AM60" s="22">
        <v>50.73084390013872</v>
      </c>
      <c r="AN60" s="22">
        <v>152.0558865291452</v>
      </c>
      <c r="AO60" s="22">
        <v>32.755871132518664</v>
      </c>
      <c r="AP60" s="22">
        <v>16.055591301184002</v>
      </c>
      <c r="AQ60" s="22">
        <v>44.402073281023114</v>
      </c>
      <c r="AR60" s="22">
        <v>105.44454312973792</v>
      </c>
      <c r="AS60" s="22">
        <v>34.780003963137155</v>
      </c>
      <c r="AT60" s="22">
        <v>107.59054435489415</v>
      </c>
      <c r="AU60" s="22">
        <v>6.530739172436348</v>
      </c>
      <c r="AV60" s="22">
        <v>405.5201678556291</v>
      </c>
      <c r="AX60" s="22">
        <v>2.406624434952295</v>
      </c>
      <c r="AY60" s="22">
        <v>590.5523365417239</v>
      </c>
      <c r="AZ60" s="22">
        <v>11.278511681817426</v>
      </c>
      <c r="BA60" s="22">
        <v>98.1476204193104</v>
      </c>
      <c r="BB60" s="22">
        <v>301.8389310884849</v>
      </c>
      <c r="BC60" s="22">
        <v>13.587274112025895</v>
      </c>
      <c r="BD60" s="22">
        <v>1046.9776857623551</v>
      </c>
      <c r="BE60" s="22">
        <v>1060.5649598743778</v>
      </c>
      <c r="BF60" s="22" t="s">
        <v>97</v>
      </c>
      <c r="BI60" s="22">
        <v>994.3086848928078</v>
      </c>
      <c r="BJ60" s="22">
        <v>66.25627498157624</v>
      </c>
      <c r="BK60" s="22">
        <v>787.2574808684781</v>
      </c>
      <c r="BL60" s="22">
        <v>267.639363184427</v>
      </c>
      <c r="BM60" s="22">
        <v>1029.2891575913611</v>
      </c>
      <c r="BN60" s="22">
        <v>31.152283244985508</v>
      </c>
      <c r="BO60" s="22">
        <v>979.5060210031756</v>
      </c>
      <c r="BP60" s="22">
        <v>81.05893887121043</v>
      </c>
      <c r="BR60" s="22">
        <v>58.30608690934487</v>
      </c>
    </row>
    <row r="61" spans="2:70" ht="15">
      <c r="B61" s="22" t="s">
        <v>158</v>
      </c>
      <c r="C61" s="22">
        <v>94.65167117754574</v>
      </c>
      <c r="D61" s="22">
        <v>73.81509365822053</v>
      </c>
      <c r="E61" s="22">
        <v>242.76445113347722</v>
      </c>
      <c r="F61" s="22">
        <v>92.67152402348272</v>
      </c>
      <c r="G61" s="22">
        <v>205.87589504802523</v>
      </c>
      <c r="H61" s="22">
        <v>298.0268449446993</v>
      </c>
      <c r="I61" s="22">
        <v>196.18788124716352</v>
      </c>
      <c r="J61" s="22">
        <v>307.71485874556157</v>
      </c>
      <c r="K61" s="22">
        <v>425.6683229010703</v>
      </c>
      <c r="L61" s="22">
        <v>78.23441709165317</v>
      </c>
      <c r="M61" s="22">
        <v>275.78368605555715</v>
      </c>
      <c r="N61" s="22">
        <v>228.11905393716955</v>
      </c>
      <c r="O61" s="22">
        <v>444.109439862938</v>
      </c>
      <c r="P61" s="22">
        <v>59.79330012978528</v>
      </c>
      <c r="Q61" s="22">
        <v>99.30458052109473</v>
      </c>
      <c r="R61" s="22">
        <v>15.010008371266707</v>
      </c>
      <c r="S61" s="22">
        <v>288.82237143387414</v>
      </c>
      <c r="T61" s="22">
        <v>13.450683899824856</v>
      </c>
      <c r="U61" s="22">
        <v>105.0261372803261</v>
      </c>
      <c r="V61" s="22">
        <v>16.606252851350806</v>
      </c>
      <c r="W61" s="22">
        <v>1.9844841507039588</v>
      </c>
      <c r="X61" s="22">
        <v>39.48946819869887</v>
      </c>
      <c r="Y61" s="22">
        <v>141.1820079268062</v>
      </c>
      <c r="Z61" s="22">
        <v>321.24677971651494</v>
      </c>
      <c r="AA61" s="22">
        <v>73.23634348865416</v>
      </c>
      <c r="AB61" s="22">
        <v>144.18403997794897</v>
      </c>
      <c r="AC61" s="22">
        <v>275.60679296508437</v>
      </c>
      <c r="AD61" s="22">
        <v>407.7509903239117</v>
      </c>
      <c r="AE61" s="22">
        <v>96.15174966881183</v>
      </c>
      <c r="AF61" s="22">
        <v>128.40771794649015</v>
      </c>
      <c r="AG61" s="22">
        <v>145.0079546611421</v>
      </c>
      <c r="AH61" s="22">
        <v>97.78398413334416</v>
      </c>
      <c r="AI61" s="22">
        <v>72.30644546420564</v>
      </c>
      <c r="AJ61" s="22">
        <v>60.39663778754372</v>
      </c>
      <c r="AK61" s="22">
        <v>30.696809876151708</v>
      </c>
      <c r="AL61" s="22">
        <v>11.046788758040886</v>
      </c>
      <c r="AM61" s="22">
        <v>19.970352344356197</v>
      </c>
      <c r="AN61" s="22">
        <v>46.64733497402463</v>
      </c>
      <c r="AO61" s="22">
        <v>14.105263788545845</v>
      </c>
      <c r="AP61" s="22">
        <v>34.096605283851574</v>
      </c>
      <c r="AQ61" s="22">
        <v>37.41731926008088</v>
      </c>
      <c r="AR61" s="22">
        <v>30.820751124127753</v>
      </c>
      <c r="AS61" s="22">
        <v>19.882179872863468</v>
      </c>
      <c r="AT61" s="22">
        <v>29.69699885254061</v>
      </c>
      <c r="AU61" s="22">
        <v>3.161689746013941</v>
      </c>
      <c r="AV61" s="22">
        <v>226.3606461121284</v>
      </c>
      <c r="AX61" s="22">
        <v>0.5467859280701597</v>
      </c>
      <c r="AY61" s="22">
        <v>280.37389709842694</v>
      </c>
      <c r="AZ61" s="22">
        <v>3.977749801337827</v>
      </c>
      <c r="BA61" s="22">
        <v>41.55125652450685</v>
      </c>
      <c r="BB61" s="22">
        <v>142.84018556704018</v>
      </c>
      <c r="BC61" s="22">
        <v>8.079038489073508</v>
      </c>
      <c r="BD61" s="22">
        <v>495.8237015036491</v>
      </c>
      <c r="BE61" s="22" t="s">
        <v>97</v>
      </c>
      <c r="BF61" s="22">
        <v>503.9027399927225</v>
      </c>
      <c r="BI61" s="22">
        <v>475.9903041794829</v>
      </c>
      <c r="BJ61" s="22">
        <v>27.912435813239842</v>
      </c>
      <c r="BK61" s="22">
        <v>373.3075383038392</v>
      </c>
      <c r="BL61" s="22">
        <v>129.77593021885596</v>
      </c>
      <c r="BM61" s="22">
        <v>490.0124876568846</v>
      </c>
      <c r="BN61" s="22">
        <v>13.789722842988308</v>
      </c>
      <c r="BO61" s="22">
        <v>454.63439017298356</v>
      </c>
      <c r="BP61" s="22">
        <v>49.26834981973959</v>
      </c>
      <c r="BR61" s="22">
        <v>43.14991455115186</v>
      </c>
    </row>
    <row r="62" spans="1:2" ht="15">
      <c r="A62" s="22" t="s">
        <v>173</v>
      </c>
      <c r="B62" s="22" t="s">
        <v>153</v>
      </c>
    </row>
    <row r="63" spans="1:2" ht="15">
      <c r="A63" s="22" t="s">
        <v>174</v>
      </c>
      <c r="B63" s="22" t="s">
        <v>153</v>
      </c>
    </row>
    <row r="64" spans="1:70" ht="15">
      <c r="A64" s="22" t="s">
        <v>114</v>
      </c>
      <c r="B64" s="22" t="s">
        <v>157</v>
      </c>
      <c r="C64" s="22">
        <v>487.69174826465274</v>
      </c>
      <c r="D64" s="22">
        <v>237.85063065110728</v>
      </c>
      <c r="E64" s="22">
        <v>571.2254126007605</v>
      </c>
      <c r="F64" s="22">
        <v>344.5649211127402</v>
      </c>
      <c r="G64" s="22">
        <v>816.0041356902244</v>
      </c>
      <c r="H64" s="22">
        <v>825.3285769390446</v>
      </c>
      <c r="I64" s="22">
        <v>820.7651793268641</v>
      </c>
      <c r="J64" s="22">
        <v>820.5675333024035</v>
      </c>
      <c r="K64" s="22">
        <v>1478.2710785028705</v>
      </c>
      <c r="L64" s="22">
        <v>163.0616341264021</v>
      </c>
      <c r="M64" s="22">
        <v>1057.2567612913645</v>
      </c>
      <c r="N64" s="22">
        <v>584.0759513379113</v>
      </c>
      <c r="O64" s="22">
        <v>1492.1080151532271</v>
      </c>
      <c r="P64" s="22">
        <v>149.224697476043</v>
      </c>
      <c r="Q64" s="22">
        <v>380.4516981263878</v>
      </c>
      <c r="R64" s="22">
        <v>52.96934755336587</v>
      </c>
      <c r="S64" s="22">
        <v>869.5217759869407</v>
      </c>
      <c r="T64" s="22">
        <v>35.34643338983869</v>
      </c>
      <c r="U64" s="22">
        <v>405.4841462666769</v>
      </c>
      <c r="V64" s="22">
        <v>65.68918277127231</v>
      </c>
      <c r="W64" s="22">
        <v>0.8880949181727673</v>
      </c>
      <c r="X64" s="22">
        <v>222.4047352446949</v>
      </c>
      <c r="Y64" s="22">
        <v>469.5728284298427</v>
      </c>
      <c r="Z64" s="22">
        <v>948.4670540365544</v>
      </c>
      <c r="AA64" s="22">
        <v>197.9323950160526</v>
      </c>
      <c r="AB64" s="22">
        <v>409.20429738132754</v>
      </c>
      <c r="AC64" s="22">
        <v>988.3455637200373</v>
      </c>
      <c r="AD64" s="22">
        <v>1360.8962673768456</v>
      </c>
      <c r="AE64" s="22">
        <v>280.4364452524113</v>
      </c>
      <c r="AF64" s="22">
        <v>354.8073901718768</v>
      </c>
      <c r="AG64" s="22">
        <v>345.3905605448955</v>
      </c>
      <c r="AH64" s="22">
        <v>329.83502788755555</v>
      </c>
      <c r="AI64" s="22">
        <v>309.46297723014476</v>
      </c>
      <c r="AJ64" s="22">
        <v>301.83675679478404</v>
      </c>
      <c r="AK64" s="22">
        <v>101.06736021922127</v>
      </c>
      <c r="AL64" s="22">
        <v>46.46590591705506</v>
      </c>
      <c r="AM64" s="22">
        <v>75.89094277510395</v>
      </c>
      <c r="AN64" s="22">
        <v>210.14137645926402</v>
      </c>
      <c r="AO64" s="22">
        <v>46.799490393774114</v>
      </c>
      <c r="AP64" s="22">
        <v>53.04458411601721</v>
      </c>
      <c r="AQ64" s="22">
        <v>87.48352285080009</v>
      </c>
      <c r="AR64" s="22">
        <v>149.22109683611714</v>
      </c>
      <c r="AS64" s="22">
        <v>58.14424778229821</v>
      </c>
      <c r="AT64" s="22">
        <v>149.7844753432872</v>
      </c>
      <c r="AU64" s="22">
        <v>11.094181235554746</v>
      </c>
      <c r="AV64" s="22">
        <v>652.1955287007685</v>
      </c>
      <c r="AX64" s="22">
        <v>3.182325128633839</v>
      </c>
      <c r="AY64" s="22">
        <v>919.3194076702492</v>
      </c>
      <c r="AZ64" s="22">
        <v>18.88215172715188</v>
      </c>
      <c r="BA64" s="22">
        <v>150.57827672823726</v>
      </c>
      <c r="BB64" s="22">
        <v>473.88055401698745</v>
      </c>
      <c r="BC64" s="22">
        <v>11.883218593359214</v>
      </c>
      <c r="BD64" s="22">
        <v>1629.4494940359107</v>
      </c>
      <c r="BE64" s="22">
        <v>994.3086848928078</v>
      </c>
      <c r="BF64" s="22">
        <v>475.9903041794829</v>
      </c>
      <c r="BI64" s="22">
        <v>1641.3327126292706</v>
      </c>
      <c r="BJ64" s="22" t="s">
        <v>97</v>
      </c>
      <c r="BK64" s="22">
        <v>1245.491337774456</v>
      </c>
      <c r="BL64" s="22">
        <v>387.8262824693784</v>
      </c>
      <c r="BM64" s="22">
        <v>1629.3908268403425</v>
      </c>
      <c r="BN64" s="22">
        <v>10.741599672752892</v>
      </c>
      <c r="BO64" s="22">
        <v>1502.4962428031315</v>
      </c>
      <c r="BP64" s="22">
        <v>138.836469826134</v>
      </c>
      <c r="BR64" s="22">
        <v>124.90783265066352</v>
      </c>
    </row>
    <row r="65" spans="2:70" ht="15">
      <c r="B65" s="22" t="s">
        <v>158</v>
      </c>
      <c r="C65" s="22">
        <v>28.419969719640424</v>
      </c>
      <c r="D65" s="22">
        <v>15.461385047479144</v>
      </c>
      <c r="E65" s="22">
        <v>45.49438271843271</v>
      </c>
      <c r="F65" s="22">
        <v>23.83818202633531</v>
      </c>
      <c r="G65" s="22">
        <v>51.73657557597086</v>
      </c>
      <c r="H65" s="22">
        <v>61.47734393591675</v>
      </c>
      <c r="I65" s="22">
        <v>52.10572782396502</v>
      </c>
      <c r="J65" s="22">
        <v>61.10819168792263</v>
      </c>
      <c r="K65" s="22">
        <v>101.91761739172468</v>
      </c>
      <c r="L65" s="22">
        <v>11.296302120162874</v>
      </c>
      <c r="M65" s="22">
        <v>71.18983577768377</v>
      </c>
      <c r="N65" s="22">
        <v>42.02408373420387</v>
      </c>
      <c r="O65" s="22">
        <v>76.15587324415135</v>
      </c>
      <c r="P65" s="22">
        <v>37.058046267736195</v>
      </c>
      <c r="Q65" s="22">
        <v>17.119453805145803</v>
      </c>
      <c r="R65" s="22">
        <v>1.4460003080524744</v>
      </c>
      <c r="S65" s="22">
        <v>71.1159233663858</v>
      </c>
      <c r="T65" s="22">
        <v>2.8191868453025037</v>
      </c>
      <c r="U65" s="22">
        <v>16.377462061424655</v>
      </c>
      <c r="V65" s="22">
        <v>3.2926146130873972</v>
      </c>
      <c r="W65" s="22">
        <v>20.868524297396753</v>
      </c>
      <c r="X65" s="22">
        <v>58.14498879927001</v>
      </c>
      <c r="Y65" s="22">
        <v>27.707013539374405</v>
      </c>
      <c r="Z65" s="22">
        <v>6.49339287584654</v>
      </c>
      <c r="AA65" s="22">
        <v>16.379538036870642</v>
      </c>
      <c r="AB65" s="22">
        <v>36.9298757761806</v>
      </c>
      <c r="AC65" s="22">
        <v>58.81937827386312</v>
      </c>
      <c r="AD65" s="22">
        <v>22.59455081568373</v>
      </c>
      <c r="AE65" s="22">
        <v>90.6193686962039</v>
      </c>
      <c r="AF65" s="22">
        <v>25.56001996489168</v>
      </c>
      <c r="AG65" s="22">
        <v>30.081131346700893</v>
      </c>
      <c r="AH65" s="22">
        <v>25.44066719630226</v>
      </c>
      <c r="AI65" s="22">
        <v>20.757776892656395</v>
      </c>
      <c r="AJ65" s="22">
        <v>11.374324111336401</v>
      </c>
      <c r="AK65" s="22">
        <v>6.990580141948545</v>
      </c>
      <c r="AL65" s="22">
        <v>5.339669780476804</v>
      </c>
      <c r="AM65" s="22">
        <v>6.219322752785507</v>
      </c>
      <c r="AN65" s="22">
        <v>10.912952739835161</v>
      </c>
      <c r="AO65" s="22">
        <v>3.9364972773147064</v>
      </c>
      <c r="AP65" s="22">
        <v>1.6647074510997426</v>
      </c>
      <c r="AQ65" s="22">
        <v>2.740172565205561</v>
      </c>
      <c r="AR65" s="22">
        <v>4.435145367908263</v>
      </c>
      <c r="AS65" s="22">
        <v>4.634089868703913</v>
      </c>
      <c r="AT65" s="22">
        <v>6.966916409161689</v>
      </c>
      <c r="AU65" s="22" t="s">
        <v>97</v>
      </c>
      <c r="AV65" s="22">
        <v>59.37386515744773</v>
      </c>
      <c r="AX65" s="22">
        <v>0.3095430776858048</v>
      </c>
      <c r="AY65" s="22">
        <v>45.75095793822791</v>
      </c>
      <c r="AZ65" s="22">
        <v>0.41862988502769527</v>
      </c>
      <c r="BA65" s="22">
        <v>8.324704442117957</v>
      </c>
      <c r="BB65" s="22">
        <v>30.77603108251798</v>
      </c>
      <c r="BC65" s="22">
        <v>14.733152040026875</v>
      </c>
      <c r="BD65" s="22">
        <v>98.48076747186069</v>
      </c>
      <c r="BE65" s="22">
        <v>66.25627498157624</v>
      </c>
      <c r="BF65" s="22">
        <v>27.912435813239842</v>
      </c>
      <c r="BI65" s="22" t="s">
        <v>97</v>
      </c>
      <c r="BJ65" s="22">
        <v>113.21391951188757</v>
      </c>
      <c r="BK65" s="22">
        <v>78.1092468332346</v>
      </c>
      <c r="BL65" s="22">
        <v>33.20489453044401</v>
      </c>
      <c r="BM65" s="22">
        <v>79.01351309666666</v>
      </c>
      <c r="BN65" s="22">
        <v>34.20040641522092</v>
      </c>
      <c r="BO65" s="22">
        <v>110.52700464187572</v>
      </c>
      <c r="BP65" s="22">
        <v>2.68691487001185</v>
      </c>
      <c r="BR65" s="22">
        <v>6.368093287643348</v>
      </c>
    </row>
    <row r="66" spans="1:70" ht="15">
      <c r="A66" s="22" t="s">
        <v>115</v>
      </c>
      <c r="B66" s="22" t="s">
        <v>157</v>
      </c>
      <c r="C66" s="22">
        <v>388.6872715639482</v>
      </c>
      <c r="D66" s="22">
        <v>181.7440491852982</v>
      </c>
      <c r="E66" s="22">
        <v>464.4634513151328</v>
      </c>
      <c r="F66" s="22">
        <v>288.70581254330386</v>
      </c>
      <c r="G66" s="22">
        <v>650.187728932493</v>
      </c>
      <c r="H66" s="22">
        <v>673.4128556751949</v>
      </c>
      <c r="I66" s="22">
        <v>640.6918601288286</v>
      </c>
      <c r="J66" s="22">
        <v>682.908724478859</v>
      </c>
      <c r="K66" s="22">
        <v>1182.122386528195</v>
      </c>
      <c r="L66" s="22">
        <v>141.47819807949924</v>
      </c>
      <c r="M66" s="22">
        <v>841.9499268195274</v>
      </c>
      <c r="N66" s="22">
        <v>481.6506577881572</v>
      </c>
      <c r="O66" s="22">
        <v>1186.4937123451994</v>
      </c>
      <c r="P66" s="22">
        <v>137.1068722624945</v>
      </c>
      <c r="Q66" s="22">
        <v>330.79204623273205</v>
      </c>
      <c r="R66" s="22">
        <v>47.158869570340194</v>
      </c>
      <c r="S66" s="22">
        <v>667.757799519188</v>
      </c>
      <c r="T66" s="22">
        <v>26.76945531245105</v>
      </c>
      <c r="U66" s="22">
        <v>353.602507480738</v>
      </c>
      <c r="V66" s="22">
        <v>56.944006978989975</v>
      </c>
      <c r="W66" s="22">
        <v>15.638655687352875</v>
      </c>
      <c r="X66" s="22">
        <v>236.84845484053827</v>
      </c>
      <c r="Y66" s="22">
        <v>414.3442580118455</v>
      </c>
      <c r="Z66" s="22">
        <v>656.7692160679467</v>
      </c>
      <c r="AA66" s="22">
        <v>139.4869237544489</v>
      </c>
      <c r="AB66" s="22">
        <v>328.7267978864003</v>
      </c>
      <c r="AC66" s="22">
        <v>817.3187808540736</v>
      </c>
      <c r="AD66" s="22">
        <v>1107.4059071046006</v>
      </c>
      <c r="AE66" s="22">
        <v>216.19467750308283</v>
      </c>
      <c r="AF66" s="22">
        <v>301.7880622708323</v>
      </c>
      <c r="AG66" s="22">
        <v>280.5782917915082</v>
      </c>
      <c r="AH66" s="22">
        <v>248.95496795027842</v>
      </c>
      <c r="AI66" s="22">
        <v>247.57456117516654</v>
      </c>
      <c r="AJ66" s="22">
        <v>244.70470141989742</v>
      </c>
      <c r="AK66" s="22">
        <v>82.6192782604745</v>
      </c>
      <c r="AL66" s="22">
        <v>35.675528089288136</v>
      </c>
      <c r="AM66" s="22">
        <v>63.241889561800946</v>
      </c>
      <c r="AN66" s="22">
        <v>161.81731234318596</v>
      </c>
      <c r="AO66" s="22">
        <v>39.91129353792965</v>
      </c>
      <c r="AP66" s="22">
        <v>45.047348314077716</v>
      </c>
      <c r="AQ66" s="22">
        <v>70.43451431264117</v>
      </c>
      <c r="AR66" s="22">
        <v>118.87241213578127</v>
      </c>
      <c r="AS66" s="22">
        <v>45.00907458586307</v>
      </c>
      <c r="AT66" s="22">
        <v>115.39878953307955</v>
      </c>
      <c r="AU66" s="22">
        <v>7.217920465329367</v>
      </c>
      <c r="AV66" s="22">
        <v>538.3552234682332</v>
      </c>
      <c r="AX66" s="22">
        <v>2.6878113443860125</v>
      </c>
      <c r="AY66" s="22">
        <v>717.1018320653756</v>
      </c>
      <c r="AZ66" s="22">
        <v>17.981410084503686</v>
      </c>
      <c r="BA66" s="22">
        <v>126.14986776678589</v>
      </c>
      <c r="BB66" s="22">
        <v>391.77158895414715</v>
      </c>
      <c r="BC66" s="22">
        <v>14.832743522585751</v>
      </c>
      <c r="BD66" s="22">
        <v>1308.7678410851054</v>
      </c>
      <c r="BE66" s="22">
        <v>787.2574808684781</v>
      </c>
      <c r="BF66" s="22">
        <v>373.3075383038392</v>
      </c>
      <c r="BI66" s="22">
        <v>1245.491337774456</v>
      </c>
      <c r="BJ66" s="22">
        <v>78.1092468332346</v>
      </c>
      <c r="BK66" s="22">
        <v>1323.6005846076832</v>
      </c>
      <c r="BL66" s="22" t="s">
        <v>97</v>
      </c>
      <c r="BM66" s="22">
        <v>1295.3524907331273</v>
      </c>
      <c r="BN66" s="22">
        <v>27.936635954457927</v>
      </c>
      <c r="BO66" s="22">
        <v>1232.2855517426315</v>
      </c>
      <c r="BP66" s="22">
        <v>91.31503286505985</v>
      </c>
      <c r="BR66" s="22">
        <v>106.81563770203839</v>
      </c>
    </row>
    <row r="67" spans="2:70" ht="15">
      <c r="B67" s="22" t="s">
        <v>158</v>
      </c>
      <c r="C67" s="22">
        <v>123.04943089370181</v>
      </c>
      <c r="D67" s="22">
        <v>70.41220856089635</v>
      </c>
      <c r="E67" s="22">
        <v>150.03872640052285</v>
      </c>
      <c r="F67" s="22">
        <v>77.5308111447039</v>
      </c>
      <c r="G67" s="22">
        <v>211.71484537588057</v>
      </c>
      <c r="H67" s="22">
        <v>209.31633162394337</v>
      </c>
      <c r="I67" s="22">
        <v>226.29507938578183</v>
      </c>
      <c r="J67" s="22">
        <v>194.73609761404256</v>
      </c>
      <c r="K67" s="22">
        <v>390.6198963098485</v>
      </c>
      <c r="L67" s="22">
        <v>30.411280689973584</v>
      </c>
      <c r="M67" s="22">
        <v>280.125592340087</v>
      </c>
      <c r="N67" s="22">
        <v>140.9055846597373</v>
      </c>
      <c r="O67" s="22">
        <v>373.5234064476843</v>
      </c>
      <c r="P67" s="22">
        <v>47.50777055213811</v>
      </c>
      <c r="Q67" s="22">
        <v>66.25701950036209</v>
      </c>
      <c r="R67" s="22">
        <v>6.935358235359674</v>
      </c>
      <c r="S67" s="22">
        <v>265.11362723936634</v>
      </c>
      <c r="T67" s="22">
        <v>10.994351064145317</v>
      </c>
      <c r="U67" s="22">
        <v>67.42028595604057</v>
      </c>
      <c r="V67" s="22">
        <v>11.995291045466356</v>
      </c>
      <c r="W67" s="22">
        <v>4.287380855690223</v>
      </c>
      <c r="X67" s="22">
        <v>39.99280392715521</v>
      </c>
      <c r="Y67" s="22">
        <v>81.78903944058546</v>
      </c>
      <c r="Z67" s="22">
        <v>294.9619527763923</v>
      </c>
      <c r="AA67" s="22">
        <v>71.69543593510902</v>
      </c>
      <c r="AB67" s="22">
        <v>114.32889826552781</v>
      </c>
      <c r="AC67" s="22">
        <v>226.24691985208185</v>
      </c>
      <c r="AD67" s="22">
        <v>270.46492610483557</v>
      </c>
      <c r="AE67" s="22">
        <v>150.56625089498854</v>
      </c>
      <c r="AF67" s="22">
        <v>75.95026407860959</v>
      </c>
      <c r="AG67" s="22">
        <v>93.37621751466513</v>
      </c>
      <c r="AH67" s="22">
        <v>105.26930059741275</v>
      </c>
      <c r="AI67" s="22">
        <v>79.94613207840543</v>
      </c>
      <c r="AJ67" s="22">
        <v>66.48926273073171</v>
      </c>
      <c r="AK67" s="22">
        <v>24.97197805488474</v>
      </c>
      <c r="AL67" s="22">
        <v>16.003427953706563</v>
      </c>
      <c r="AM67" s="22">
        <v>18.66433595576852</v>
      </c>
      <c r="AN67" s="22">
        <v>57.51752182045896</v>
      </c>
      <c r="AO67" s="22">
        <v>10.73512738405947</v>
      </c>
      <c r="AP67" s="22">
        <v>9.661943253039219</v>
      </c>
      <c r="AQ67" s="22">
        <v>19.668439631864523</v>
      </c>
      <c r="AR67" s="22">
        <v>34.2817916680089</v>
      </c>
      <c r="AS67" s="22">
        <v>17.331441446860694</v>
      </c>
      <c r="AT67" s="22">
        <v>39.62006978516749</v>
      </c>
      <c r="AU67" s="22">
        <v>3.5692557653862256</v>
      </c>
      <c r="AV67" s="22">
        <v>169.00584428061907</v>
      </c>
      <c r="AX67" s="22">
        <v>0.8040568619336311</v>
      </c>
      <c r="AY67" s="22">
        <v>243.8760213350619</v>
      </c>
      <c r="AZ67" s="22">
        <v>1.0349250016128337</v>
      </c>
      <c r="BA67" s="22">
        <v>30.947064725987392</v>
      </c>
      <c r="BB67" s="22">
        <v>111.05298530734915</v>
      </c>
      <c r="BC67" s="22">
        <v>10.765829365290465</v>
      </c>
      <c r="BD67" s="22">
        <v>410.26534763453174</v>
      </c>
      <c r="BE67" s="22">
        <v>267.639363184427</v>
      </c>
      <c r="BF67" s="22">
        <v>129.77593021885596</v>
      </c>
      <c r="BI67" s="22">
        <v>387.8262824693784</v>
      </c>
      <c r="BJ67" s="22">
        <v>33.20489453044401</v>
      </c>
      <c r="BK67" s="22" t="s">
        <v>97</v>
      </c>
      <c r="BL67" s="22">
        <v>421.0311769998219</v>
      </c>
      <c r="BM67" s="22">
        <v>403.5508996633714</v>
      </c>
      <c r="BN67" s="22">
        <v>17.005370133515907</v>
      </c>
      <c r="BO67" s="22">
        <v>372.8730501664955</v>
      </c>
      <c r="BP67" s="22">
        <v>48.15812683332739</v>
      </c>
      <c r="BR67" s="22">
        <v>23.957965160090662</v>
      </c>
    </row>
    <row r="68" spans="1:70" ht="15">
      <c r="A68" s="22" t="s">
        <v>116</v>
      </c>
      <c r="B68" s="22" t="s">
        <v>157</v>
      </c>
      <c r="C68" s="22">
        <v>508.15887153436546</v>
      </c>
      <c r="D68" s="22">
        <v>247.78589897680015</v>
      </c>
      <c r="E68" s="22">
        <v>598.6181912226763</v>
      </c>
      <c r="F68" s="22">
        <v>353.84137820315874</v>
      </c>
      <c r="G68" s="22">
        <v>850.7742671793822</v>
      </c>
      <c r="H68" s="22">
        <v>857.6300727576233</v>
      </c>
      <c r="I68" s="22">
        <v>857.3905669537548</v>
      </c>
      <c r="J68" s="22">
        <v>851.0137729832547</v>
      </c>
      <c r="K68" s="22">
        <v>1539.8218614960658</v>
      </c>
      <c r="L68" s="22">
        <v>168.58247844094572</v>
      </c>
      <c r="M68" s="22">
        <v>1101.5995595264674</v>
      </c>
      <c r="N68" s="22">
        <v>606.8047804105504</v>
      </c>
      <c r="O68" s="22">
        <v>1534.9231431530109</v>
      </c>
      <c r="P68" s="22">
        <v>173.48119678400073</v>
      </c>
      <c r="Q68" s="22">
        <v>391.6150287200098</v>
      </c>
      <c r="R68" s="22">
        <v>53.56188149993535</v>
      </c>
      <c r="S68" s="22">
        <v>911.1852632136348</v>
      </c>
      <c r="T68" s="22">
        <v>36.73912219447307</v>
      </c>
      <c r="U68" s="22">
        <v>416.74939223535324</v>
      </c>
      <c r="V68" s="22">
        <v>66.74768702022283</v>
      </c>
      <c r="W68" s="22">
        <v>20.868524297396753</v>
      </c>
      <c r="X68" s="22">
        <v>280.2375328459637</v>
      </c>
      <c r="Y68" s="22">
        <v>469.5728284298427</v>
      </c>
      <c r="Z68" s="22">
        <v>937.725454363802</v>
      </c>
      <c r="AA68" s="22">
        <v>210.8986845044637</v>
      </c>
      <c r="AB68" s="22">
        <v>424.70300740390013</v>
      </c>
      <c r="AC68" s="22">
        <v>1026.3857535698655</v>
      </c>
      <c r="AD68" s="22">
        <v>1367.6505070764335</v>
      </c>
      <c r="AE68" s="22">
        <v>340.7538328605618</v>
      </c>
      <c r="AF68" s="22">
        <v>368.91737008309434</v>
      </c>
      <c r="AG68" s="22">
        <v>358.3938951401915</v>
      </c>
      <c r="AH68" s="22">
        <v>348.1437379070377</v>
      </c>
      <c r="AI68" s="22">
        <v>324.3419671207264</v>
      </c>
      <c r="AJ68" s="22">
        <v>308.60736968594523</v>
      </c>
      <c r="AK68" s="22">
        <v>101.4017854636371</v>
      </c>
      <c r="AL68" s="22">
        <v>49.391297982812354</v>
      </c>
      <c r="AM68" s="22">
        <v>80.11460018696927</v>
      </c>
      <c r="AN68" s="22">
        <v>217.5017481852239</v>
      </c>
      <c r="AO68" s="22">
        <v>49.34988127148233</v>
      </c>
      <c r="AP68" s="22">
        <v>53.834549818986844</v>
      </c>
      <c r="AQ68" s="22">
        <v>89.41558930782064</v>
      </c>
      <c r="AR68" s="22">
        <v>153.20603003561502</v>
      </c>
      <c r="AS68" s="22">
        <v>59.92117854208293</v>
      </c>
      <c r="AT68" s="22">
        <v>154.41522956867556</v>
      </c>
      <c r="AU68" s="22">
        <v>11.094181235554746</v>
      </c>
      <c r="AV68" s="22">
        <v>688.7582683381423</v>
      </c>
      <c r="AX68" s="22">
        <v>3.4918682063196442</v>
      </c>
      <c r="AY68" s="22">
        <v>944.3177072870169</v>
      </c>
      <c r="AZ68" s="22">
        <v>19.300781612179577</v>
      </c>
      <c r="BA68" s="22">
        <v>153.7429547327305</v>
      </c>
      <c r="BB68" s="22">
        <v>491.34657519102103</v>
      </c>
      <c r="BC68" s="22">
        <v>23.10429579128432</v>
      </c>
      <c r="BD68" s="22">
        <v>1685.3000441457214</v>
      </c>
      <c r="BE68" s="22">
        <v>1029.2891575913611</v>
      </c>
      <c r="BF68" s="22">
        <v>490.0124876568846</v>
      </c>
      <c r="BI68" s="22">
        <v>1629.3908268403425</v>
      </c>
      <c r="BJ68" s="22">
        <v>79.01351309666666</v>
      </c>
      <c r="BK68" s="22">
        <v>1295.3524907331273</v>
      </c>
      <c r="BL68" s="22">
        <v>403.5508996633714</v>
      </c>
      <c r="BM68" s="22">
        <v>1708.4043399370062</v>
      </c>
      <c r="BN68" s="22" t="s">
        <v>97</v>
      </c>
      <c r="BO68" s="22">
        <v>1567.9508326608277</v>
      </c>
      <c r="BP68" s="22">
        <v>140.45350727618623</v>
      </c>
      <c r="BR68" s="22">
        <v>128.57111655334995</v>
      </c>
    </row>
    <row r="69" spans="2:70" ht="15">
      <c r="B69" s="22" t="s">
        <v>158</v>
      </c>
      <c r="C69" s="22">
        <v>7.504742298745835</v>
      </c>
      <c r="D69" s="22">
        <v>5.424386926658004</v>
      </c>
      <c r="E69" s="22">
        <v>17.699694766128577</v>
      </c>
      <c r="F69" s="22">
        <v>14.313182096441407</v>
      </c>
      <c r="G69" s="22">
        <v>16.398834602713137</v>
      </c>
      <c r="H69" s="22">
        <v>28.543171485260686</v>
      </c>
      <c r="I69" s="22">
        <v>14.91273071297655</v>
      </c>
      <c r="J69" s="22">
        <v>30.029275374997262</v>
      </c>
      <c r="K69" s="22">
        <v>39.811236577170256</v>
      </c>
      <c r="L69" s="22">
        <v>5.130769510803582</v>
      </c>
      <c r="M69" s="22">
        <v>26.468100218449123</v>
      </c>
      <c r="N69" s="22">
        <v>18.473905869524703</v>
      </c>
      <c r="O69" s="22">
        <v>32.92957513066353</v>
      </c>
      <c r="P69" s="22">
        <v>12.01243095731027</v>
      </c>
      <c r="Q69" s="22">
        <v>5.95612321152384</v>
      </c>
      <c r="R69" s="22">
        <v>0.8534663614829926</v>
      </c>
      <c r="S69" s="22">
        <v>28.430010823017085</v>
      </c>
      <c r="T69" s="22">
        <v>1.2486372411678308</v>
      </c>
      <c r="U69" s="22">
        <v>5.112216092747799</v>
      </c>
      <c r="V69" s="22">
        <v>2.2341103641369284</v>
      </c>
      <c r="W69" s="22" t="s">
        <v>97</v>
      </c>
      <c r="X69" s="22" t="s">
        <v>97</v>
      </c>
      <c r="Y69" s="22">
        <v>27.707013539374405</v>
      </c>
      <c r="Z69" s="22">
        <v>17.23499254859943</v>
      </c>
      <c r="AA69" s="22">
        <v>3.235387748959264</v>
      </c>
      <c r="AB69" s="22">
        <v>21.061734619316873</v>
      </c>
      <c r="AC69" s="22">
        <v>20.249713279692386</v>
      </c>
      <c r="AD69" s="22">
        <v>14.999986483990249</v>
      </c>
      <c r="AE69" s="22">
        <v>29.94201960398358</v>
      </c>
      <c r="AF69" s="22">
        <v>10.940882459636985</v>
      </c>
      <c r="AG69" s="22">
        <v>16.95427771336768</v>
      </c>
      <c r="AH69" s="22">
        <v>6.8019904410289715</v>
      </c>
      <c r="AI69" s="22">
        <v>5.641144253764949</v>
      </c>
      <c r="AJ69" s="22">
        <v>4.603711220175235</v>
      </c>
      <c r="AK69" s="22">
        <v>6.656154897532664</v>
      </c>
      <c r="AL69" s="22">
        <v>2.313748221869732</v>
      </c>
      <c r="AM69" s="22">
        <v>1.9778898031313177</v>
      </c>
      <c r="AN69" s="22">
        <v>3.4166680606938575</v>
      </c>
      <c r="AO69" s="22">
        <v>1.3861063996064984</v>
      </c>
      <c r="AP69" s="22">
        <v>0.8747417481301029</v>
      </c>
      <c r="AQ69" s="22">
        <v>0.8081061081849719</v>
      </c>
      <c r="AR69" s="22">
        <v>0.4502121684104075</v>
      </c>
      <c r="AS69" s="22">
        <v>2.755429313791137</v>
      </c>
      <c r="AT69" s="22">
        <v>2.3361621837733924</v>
      </c>
      <c r="AU69" s="22" t="s">
        <v>97</v>
      </c>
      <c r="AV69" s="22">
        <v>21.96678718284974</v>
      </c>
      <c r="AX69" s="22" t="s">
        <v>97</v>
      </c>
      <c r="AY69" s="22">
        <v>20.425442465093948</v>
      </c>
      <c r="AZ69" s="22" t="s">
        <v>97</v>
      </c>
      <c r="BA69" s="22">
        <v>5.0582966424965825</v>
      </c>
      <c r="BB69" s="22">
        <v>13.209480415634367</v>
      </c>
      <c r="BC69" s="22">
        <v>2.3117887259277596</v>
      </c>
      <c r="BD69" s="22">
        <v>42.630217362046054</v>
      </c>
      <c r="BE69" s="22">
        <v>31.152283244985508</v>
      </c>
      <c r="BF69" s="22">
        <v>13.789722842988308</v>
      </c>
      <c r="BI69" s="22">
        <v>10.741599672752892</v>
      </c>
      <c r="BJ69" s="22">
        <v>34.20040641522092</v>
      </c>
      <c r="BK69" s="22">
        <v>27.936635954457927</v>
      </c>
      <c r="BL69" s="22">
        <v>17.005370133515907</v>
      </c>
      <c r="BM69" s="22" t="s">
        <v>97</v>
      </c>
      <c r="BN69" s="22">
        <v>44.94200608797381</v>
      </c>
      <c r="BO69" s="22">
        <v>43.872128668014234</v>
      </c>
      <c r="BP69" s="22">
        <v>1.0698774199595598</v>
      </c>
      <c r="BR69" s="22">
        <v>2.7048093849568238</v>
      </c>
    </row>
    <row r="70" spans="1:70" ht="15">
      <c r="A70" s="22" t="s">
        <v>117</v>
      </c>
      <c r="B70" s="22" t="s">
        <v>157</v>
      </c>
      <c r="C70" s="22">
        <v>463.6863025322226</v>
      </c>
      <c r="D70" s="22">
        <v>239.64782166823844</v>
      </c>
      <c r="E70" s="22">
        <v>558.4167984514129</v>
      </c>
      <c r="F70" s="22">
        <v>351.27232479312875</v>
      </c>
      <c r="G70" s="22">
        <v>794.3382529355866</v>
      </c>
      <c r="H70" s="22">
        <v>818.6849945094283</v>
      </c>
      <c r="I70" s="22">
        <v>800.4931903968774</v>
      </c>
      <c r="J70" s="22">
        <v>812.530057048135</v>
      </c>
      <c r="K70" s="22">
        <v>1456.5794016256516</v>
      </c>
      <c r="L70" s="22">
        <v>156.44384581936478</v>
      </c>
      <c r="M70" s="22">
        <v>1036.0764746904117</v>
      </c>
      <c r="N70" s="22">
        <v>576.946772754597</v>
      </c>
      <c r="O70" s="22">
        <v>1436.2807489721577</v>
      </c>
      <c r="P70" s="22">
        <v>176.7424984728504</v>
      </c>
      <c r="Q70" s="22">
        <v>372.3813516769464</v>
      </c>
      <c r="R70" s="22">
        <v>49.41829517048376</v>
      </c>
      <c r="S70" s="22">
        <v>858.3640199745291</v>
      </c>
      <c r="T70" s="22">
        <v>35.494034440174914</v>
      </c>
      <c r="U70" s="22">
        <v>394.7278941630405</v>
      </c>
      <c r="V70" s="22">
        <v>63.490456019738744</v>
      </c>
      <c r="W70" s="22">
        <v>20.87065255176835</v>
      </c>
      <c r="X70" s="22">
        <v>271.64941328183284</v>
      </c>
      <c r="Y70" s="22">
        <v>478.19189914283646</v>
      </c>
      <c r="Z70" s="22">
        <v>842.3112824685672</v>
      </c>
      <c r="AA70" s="22">
        <v>162.1898107954674</v>
      </c>
      <c r="AB70" s="22">
        <v>400.7483197611262</v>
      </c>
      <c r="AC70" s="22">
        <v>1004.9041285461667</v>
      </c>
      <c r="AD70" s="22">
        <v>1277.4645263985685</v>
      </c>
      <c r="AE70" s="22">
        <v>335.55872104643834</v>
      </c>
      <c r="AF70" s="22">
        <v>357.7603056231</v>
      </c>
      <c r="AG70" s="22">
        <v>341.0803588587681</v>
      </c>
      <c r="AH70" s="22">
        <v>321.50878975488234</v>
      </c>
      <c r="AI70" s="22">
        <v>304.9836813452177</v>
      </c>
      <c r="AJ70" s="22">
        <v>287.69011186302936</v>
      </c>
      <c r="AK70" s="22">
        <v>102.15585833538445</v>
      </c>
      <c r="AL70" s="22">
        <v>47.33764552445614</v>
      </c>
      <c r="AM70" s="22">
        <v>72.7803236882616</v>
      </c>
      <c r="AN70" s="22">
        <v>197.89994724984663</v>
      </c>
      <c r="AO70" s="22">
        <v>46.52334333665815</v>
      </c>
      <c r="AP70" s="22">
        <v>45.52653287421795</v>
      </c>
      <c r="AQ70" s="22">
        <v>85.02217852099072</v>
      </c>
      <c r="AR70" s="22">
        <v>143.67292110843613</v>
      </c>
      <c r="AS70" s="22">
        <v>57.76668994133191</v>
      </c>
      <c r="AT70" s="22">
        <v>147.63431327534602</v>
      </c>
      <c r="AU70" s="22">
        <v>11.094181235554746</v>
      </c>
      <c r="AV70" s="22">
        <v>655.6093123545185</v>
      </c>
      <c r="AX70" s="22">
        <v>3.4918682063196442</v>
      </c>
      <c r="AY70" s="22">
        <v>882.2066527049451</v>
      </c>
      <c r="AZ70" s="22">
        <v>18.86481572810856</v>
      </c>
      <c r="BA70" s="22">
        <v>143.57586944708984</v>
      </c>
      <c r="BB70" s="22">
        <v>477.74854871644897</v>
      </c>
      <c r="BC70" s="22">
        <v>19.905869333124034</v>
      </c>
      <c r="BD70" s="22">
        <v>1593.1173781118948</v>
      </c>
      <c r="BE70" s="22">
        <v>979.5060210031756</v>
      </c>
      <c r="BF70" s="22">
        <v>454.63439017298356</v>
      </c>
      <c r="BI70" s="22">
        <v>1502.4962428031315</v>
      </c>
      <c r="BJ70" s="22">
        <v>110.52700464187572</v>
      </c>
      <c r="BK70" s="22">
        <v>1232.2855517426315</v>
      </c>
      <c r="BL70" s="22">
        <v>372.8730501664955</v>
      </c>
      <c r="BM70" s="22">
        <v>1567.9508326608277</v>
      </c>
      <c r="BN70" s="22">
        <v>43.872128668014234</v>
      </c>
      <c r="BO70" s="22">
        <v>1613.0232474450197</v>
      </c>
      <c r="BP70" s="22" t="s">
        <v>97</v>
      </c>
      <c r="BR70" s="22">
        <v>120.75294448206672</v>
      </c>
    </row>
    <row r="71" spans="2:70" ht="15">
      <c r="B71" s="22" t="s">
        <v>158</v>
      </c>
      <c r="C71" s="22">
        <v>52.425415452071505</v>
      </c>
      <c r="D71" s="22">
        <v>13.664194030347756</v>
      </c>
      <c r="E71" s="22">
        <v>58.30299686777992</v>
      </c>
      <c r="F71" s="22">
        <v>17.13077834594654</v>
      </c>
      <c r="G71" s="22">
        <v>73.40245833061279</v>
      </c>
      <c r="H71" s="22">
        <v>68.12092636553287</v>
      </c>
      <c r="I71" s="22">
        <v>72.37771675395283</v>
      </c>
      <c r="J71" s="22">
        <v>69.14566794219286</v>
      </c>
      <c r="K71" s="22">
        <v>123.60929426894513</v>
      </c>
      <c r="L71" s="22">
        <v>17.914090427200556</v>
      </c>
      <c r="M71" s="22">
        <v>92.37012237862726</v>
      </c>
      <c r="N71" s="22">
        <v>49.153262317518355</v>
      </c>
      <c r="O71" s="22">
        <v>131.98313942521708</v>
      </c>
      <c r="P71" s="22">
        <v>9.540245270928716</v>
      </c>
      <c r="Q71" s="22">
        <v>25.189800254586938</v>
      </c>
      <c r="R71" s="22">
        <v>4.9970526909345905</v>
      </c>
      <c r="S71" s="22">
        <v>82.2736793787951</v>
      </c>
      <c r="T71" s="22">
        <v>2.6715857949662887</v>
      </c>
      <c r="U71" s="22">
        <v>27.13371416506149</v>
      </c>
      <c r="V71" s="22">
        <v>5.491341364620961</v>
      </c>
      <c r="W71" s="22">
        <v>0.8859666638011747</v>
      </c>
      <c r="X71" s="22">
        <v>8.900310762132097</v>
      </c>
      <c r="Y71" s="22">
        <v>19.087942826380694</v>
      </c>
      <c r="Z71" s="22">
        <v>112.64916444383167</v>
      </c>
      <c r="AA71" s="22">
        <v>52.12212225745586</v>
      </c>
      <c r="AB71" s="22">
        <v>45.38585339638156</v>
      </c>
      <c r="AC71" s="22">
        <v>42.26081344773412</v>
      </c>
      <c r="AD71" s="22">
        <v>106.02629179396922</v>
      </c>
      <c r="AE71" s="22">
        <v>35.49709290217656</v>
      </c>
      <c r="AF71" s="22">
        <v>22.607104513668</v>
      </c>
      <c r="AG71" s="22">
        <v>34.39133303282823</v>
      </c>
      <c r="AH71" s="22">
        <v>33.76690532897524</v>
      </c>
      <c r="AI71" s="22">
        <v>25.237072777583414</v>
      </c>
      <c r="AJ71" s="22">
        <v>25.520969043090872</v>
      </c>
      <c r="AK71" s="22">
        <v>5.902082025785372</v>
      </c>
      <c r="AL71" s="22">
        <v>4.46793017307571</v>
      </c>
      <c r="AM71" s="22">
        <v>9.32994183962784</v>
      </c>
      <c r="AN71" s="22">
        <v>23.15438194925266</v>
      </c>
      <c r="AO71" s="22">
        <v>4.2126443344306574</v>
      </c>
      <c r="AP71" s="22">
        <v>9.182758692898975</v>
      </c>
      <c r="AQ71" s="22">
        <v>5.201516895014873</v>
      </c>
      <c r="AR71" s="22">
        <v>9.983321095589279</v>
      </c>
      <c r="AS71" s="22">
        <v>5.0116477096701955</v>
      </c>
      <c r="AT71" s="22">
        <v>9.117078477102792</v>
      </c>
      <c r="AU71" s="22" t="s">
        <v>97</v>
      </c>
      <c r="AV71" s="22">
        <v>55.9600815036974</v>
      </c>
      <c r="AX71" s="22" t="s">
        <v>97</v>
      </c>
      <c r="AY71" s="22">
        <v>82.86371290353377</v>
      </c>
      <c r="AZ71" s="22">
        <v>0.4359658840710165</v>
      </c>
      <c r="BA71" s="22">
        <v>15.327111723265565</v>
      </c>
      <c r="BB71" s="22">
        <v>26.908036383056142</v>
      </c>
      <c r="BC71" s="22">
        <v>6.710501300262066</v>
      </c>
      <c r="BD71" s="22">
        <v>134.81288339588377</v>
      </c>
      <c r="BE71" s="22">
        <v>81.05893887121043</v>
      </c>
      <c r="BF71" s="22">
        <v>49.26834981973959</v>
      </c>
      <c r="BI71" s="22">
        <v>138.836469826134</v>
      </c>
      <c r="BJ71" s="22">
        <v>2.68691487001185</v>
      </c>
      <c r="BK71" s="22">
        <v>91.31503286505985</v>
      </c>
      <c r="BL71" s="22">
        <v>48.15812683332739</v>
      </c>
      <c r="BM71" s="22">
        <v>140.45350727618623</v>
      </c>
      <c r="BN71" s="22">
        <v>1.0698774199595598</v>
      </c>
      <c r="BO71" s="22" t="s">
        <v>97</v>
      </c>
      <c r="BP71" s="22">
        <v>141.5233846961458</v>
      </c>
      <c r="BR71" s="22">
        <v>10.52298145624018</v>
      </c>
    </row>
    <row r="72" spans="1:2" ht="15">
      <c r="A72" s="22" t="s">
        <v>118</v>
      </c>
      <c r="B72" s="22" t="s">
        <v>153</v>
      </c>
    </row>
    <row r="73" spans="1:70" ht="15">
      <c r="A73" s="22" t="s">
        <v>175</v>
      </c>
      <c r="B73" s="22" t="s">
        <v>157</v>
      </c>
      <c r="C73" s="22">
        <v>21.585515929871057</v>
      </c>
      <c r="D73" s="22">
        <v>8.221091139419684</v>
      </c>
      <c r="E73" s="22">
        <v>59.582012799267375</v>
      </c>
      <c r="F73" s="22">
        <v>41.88730606974848</v>
      </c>
      <c r="G73" s="22">
        <v>33.671146937660495</v>
      </c>
      <c r="H73" s="22">
        <v>97.60477900064625</v>
      </c>
      <c r="I73" s="22">
        <v>32.60876156780541</v>
      </c>
      <c r="J73" s="22">
        <v>98.66716437050133</v>
      </c>
      <c r="K73" s="22">
        <v>105.149944039882</v>
      </c>
      <c r="L73" s="22">
        <v>26.125981898424843</v>
      </c>
      <c r="M73" s="22">
        <v>64.15021577593426</v>
      </c>
      <c r="N73" s="22">
        <v>67.12571016237239</v>
      </c>
      <c r="O73" s="22">
        <v>121.50111333838163</v>
      </c>
      <c r="P73" s="22">
        <v>9.77481259992525</v>
      </c>
      <c r="Q73" s="22">
        <v>82.94384048402958</v>
      </c>
      <c r="R73" s="22">
        <v>16.442250636996423</v>
      </c>
      <c r="S73" s="22" t="s">
        <v>97</v>
      </c>
      <c r="T73" s="22" t="s">
        <v>97</v>
      </c>
      <c r="U73" s="22">
        <v>84.14492079492487</v>
      </c>
      <c r="V73" s="22">
        <v>25.221343826892127</v>
      </c>
      <c r="W73" s="22">
        <v>0.8436101024937981</v>
      </c>
      <c r="X73" s="22">
        <v>27.217649855373917</v>
      </c>
      <c r="Y73" s="22">
        <v>40.12066253543245</v>
      </c>
      <c r="Z73" s="22">
        <v>63.09400344500651</v>
      </c>
      <c r="AA73" s="22">
        <v>17.14320881741022</v>
      </c>
      <c r="AB73" s="22">
        <v>44.39106092682177</v>
      </c>
      <c r="AC73" s="22">
        <v>66.86672889557191</v>
      </c>
      <c r="AD73" s="22">
        <v>109.57920250727533</v>
      </c>
      <c r="AE73" s="22">
        <v>21.696723431031536</v>
      </c>
      <c r="AF73" s="22">
        <v>52.881215085106255</v>
      </c>
      <c r="AG73" s="22">
        <v>37.55568157517568</v>
      </c>
      <c r="AH73" s="22">
        <v>20.820686837139498</v>
      </c>
      <c r="AI73" s="22">
        <v>14.27007900191724</v>
      </c>
      <c r="AJ73" s="22">
        <v>5.748263438968039</v>
      </c>
      <c r="AK73" s="22">
        <v>6.475331673865182</v>
      </c>
      <c r="AL73" s="22">
        <v>3.799188633873055</v>
      </c>
      <c r="AM73" s="22">
        <v>2.5021883894098194</v>
      </c>
      <c r="AN73" s="22">
        <v>12.742654447898266</v>
      </c>
      <c r="AO73" s="22">
        <v>5.761382161601989</v>
      </c>
      <c r="AP73" s="22">
        <v>5.161611973633237</v>
      </c>
      <c r="AQ73" s="22">
        <v>8.913524143370905</v>
      </c>
      <c r="AR73" s="22">
        <v>8.424716565986596</v>
      </c>
      <c r="AS73" s="22">
        <v>1.9457782284880814</v>
      </c>
      <c r="AT73" s="22">
        <v>7.50458400107821</v>
      </c>
      <c r="AU73" s="22">
        <v>4.038975090920068</v>
      </c>
      <c r="AV73" s="22">
        <v>64.00599062818131</v>
      </c>
      <c r="AX73" s="22">
        <v>0.3023651587473614</v>
      </c>
      <c r="AY73" s="22">
        <v>67.08307441158526</v>
      </c>
      <c r="AZ73" s="22">
        <v>1.9703704367133932</v>
      </c>
      <c r="BA73" s="22">
        <v>17.369614319731944</v>
      </c>
      <c r="BB73" s="22">
        <v>40.880498520679375</v>
      </c>
      <c r="BC73" s="22">
        <v>0.33567510249379817</v>
      </c>
      <c r="BD73" s="22">
        <v>130.9402508358129</v>
      </c>
      <c r="BE73" s="22">
        <v>58.30608690934487</v>
      </c>
      <c r="BF73" s="22">
        <v>43.14991455115186</v>
      </c>
      <c r="BI73" s="22">
        <v>124.90783265066352</v>
      </c>
      <c r="BJ73" s="22">
        <v>6.368093287643348</v>
      </c>
      <c r="BK73" s="22">
        <v>106.81563770203839</v>
      </c>
      <c r="BL73" s="22">
        <v>23.957965160090662</v>
      </c>
      <c r="BM73" s="22">
        <v>128.57111655334995</v>
      </c>
      <c r="BN73" s="22">
        <v>2.7048093849568238</v>
      </c>
      <c r="BO73" s="22">
        <v>120.75294448206672</v>
      </c>
      <c r="BP73" s="22">
        <v>10.52298145624018</v>
      </c>
      <c r="BR73" s="22">
        <v>131.27592593830664</v>
      </c>
    </row>
    <row r="74" ht="15">
      <c r="A74" s="22" t="s">
        <v>176</v>
      </c>
    </row>
    <row r="77" s="31" customFormat="1" ht="15.75">
      <c r="A77" s="31" t="s">
        <v>177</v>
      </c>
    </row>
    <row r="78" spans="1:76" ht="15">
      <c r="A78" s="22" t="s">
        <v>97</v>
      </c>
      <c r="B78" s="22" t="s">
        <v>97</v>
      </c>
      <c r="C78" s="22" t="s">
        <v>0</v>
      </c>
      <c r="G78" s="22" t="s">
        <v>98</v>
      </c>
      <c r="I78" s="22" t="s">
        <v>99</v>
      </c>
      <c r="K78" s="22" t="s">
        <v>100</v>
      </c>
      <c r="M78" s="22" t="s">
        <v>101</v>
      </c>
      <c r="O78" s="22" t="s">
        <v>102</v>
      </c>
      <c r="Q78" s="22" t="s">
        <v>103</v>
      </c>
      <c r="S78" s="22" t="s">
        <v>104</v>
      </c>
      <c r="U78" s="22" t="s">
        <v>105</v>
      </c>
      <c r="W78" s="22" t="s">
        <v>106</v>
      </c>
      <c r="AA78" s="22" t="s">
        <v>107</v>
      </c>
      <c r="AD78" s="22" t="s">
        <v>108</v>
      </c>
      <c r="AF78" s="22" t="s">
        <v>109</v>
      </c>
      <c r="AK78" s="22" t="s">
        <v>1</v>
      </c>
      <c r="AW78" s="22" t="s">
        <v>2</v>
      </c>
      <c r="AX78" s="22" t="s">
        <v>3</v>
      </c>
      <c r="BC78" s="22" t="s">
        <v>110</v>
      </c>
      <c r="BE78" s="22" t="s">
        <v>111</v>
      </c>
      <c r="BG78" s="22" t="s">
        <v>112</v>
      </c>
      <c r="BH78" s="22" t="s">
        <v>113</v>
      </c>
      <c r="BI78" s="22" t="s">
        <v>114</v>
      </c>
      <c r="BK78" s="22" t="s">
        <v>115</v>
      </c>
      <c r="BM78" s="22" t="s">
        <v>116</v>
      </c>
      <c r="BO78" s="22" t="s">
        <v>117</v>
      </c>
      <c r="BQ78" s="22" t="s">
        <v>118</v>
      </c>
      <c r="BR78" s="22" t="s">
        <v>119</v>
      </c>
      <c r="BS78" s="22" t="s">
        <v>178</v>
      </c>
      <c r="BT78" s="22" t="s">
        <v>179</v>
      </c>
      <c r="BU78" s="22" t="s">
        <v>180</v>
      </c>
      <c r="BV78" s="22" t="s">
        <v>181</v>
      </c>
      <c r="BW78" s="22" t="s">
        <v>182</v>
      </c>
      <c r="BX78" s="22" t="s">
        <v>183</v>
      </c>
    </row>
    <row r="79" spans="3:70" ht="15">
      <c r="C79" s="22" t="s">
        <v>120</v>
      </c>
      <c r="D79" s="22" t="s">
        <v>121</v>
      </c>
      <c r="E79" s="22" t="s">
        <v>122</v>
      </c>
      <c r="F79" s="22" t="s">
        <v>123</v>
      </c>
      <c r="G79" s="22" t="s">
        <v>124</v>
      </c>
      <c r="H79" s="22" t="s">
        <v>4</v>
      </c>
      <c r="I79" s="22" t="s">
        <v>125</v>
      </c>
      <c r="J79" s="22" t="s">
        <v>126</v>
      </c>
      <c r="K79" s="22" t="s">
        <v>125</v>
      </c>
      <c r="L79" s="22" t="s">
        <v>126</v>
      </c>
      <c r="M79" s="22" t="s">
        <v>125</v>
      </c>
      <c r="N79" s="22" t="s">
        <v>126</v>
      </c>
      <c r="O79" s="22" t="s">
        <v>125</v>
      </c>
      <c r="P79" s="22" t="s">
        <v>126</v>
      </c>
      <c r="Q79" s="22" t="s">
        <v>125</v>
      </c>
      <c r="R79" s="22" t="s">
        <v>126</v>
      </c>
      <c r="S79" s="22" t="s">
        <v>125</v>
      </c>
      <c r="T79" s="22" t="s">
        <v>126</v>
      </c>
      <c r="U79" s="22" t="s">
        <v>125</v>
      </c>
      <c r="V79" s="22" t="s">
        <v>126</v>
      </c>
      <c r="W79" s="22" t="s">
        <v>127</v>
      </c>
      <c r="X79" s="22" t="s">
        <v>128</v>
      </c>
      <c r="Y79" s="22" t="s">
        <v>129</v>
      </c>
      <c r="Z79" s="22" t="s">
        <v>130</v>
      </c>
      <c r="AA79" s="22" t="s">
        <v>131</v>
      </c>
      <c r="AB79" s="22" t="s">
        <v>132</v>
      </c>
      <c r="AC79" s="22" t="s">
        <v>133</v>
      </c>
      <c r="AD79" s="22" t="s">
        <v>134</v>
      </c>
      <c r="AE79" s="22" t="s">
        <v>135</v>
      </c>
      <c r="AF79" s="22" t="s">
        <v>136</v>
      </c>
      <c r="AG79" s="22" t="s">
        <v>137</v>
      </c>
      <c r="AH79" s="22" t="s">
        <v>138</v>
      </c>
      <c r="AI79" s="22" t="s">
        <v>139</v>
      </c>
      <c r="AJ79" s="22" t="s">
        <v>140</v>
      </c>
      <c r="AK79" s="22" t="s">
        <v>141</v>
      </c>
      <c r="AL79" s="22" t="s">
        <v>142</v>
      </c>
      <c r="AM79" s="22" t="s">
        <v>143</v>
      </c>
      <c r="AN79" s="22" t="s">
        <v>144</v>
      </c>
      <c r="AO79" s="22" t="s">
        <v>145</v>
      </c>
      <c r="AP79" s="22" t="s">
        <v>146</v>
      </c>
      <c r="AQ79" s="22" t="s">
        <v>147</v>
      </c>
      <c r="AR79" s="22" t="s">
        <v>148</v>
      </c>
      <c r="AS79" s="22" t="s">
        <v>149</v>
      </c>
      <c r="AT79" s="22" t="s">
        <v>150</v>
      </c>
      <c r="AU79" s="22" t="s">
        <v>151</v>
      </c>
      <c r="AV79" s="22" t="s">
        <v>152</v>
      </c>
      <c r="AW79" s="22" t="s">
        <v>153</v>
      </c>
      <c r="AX79" s="22" t="s">
        <v>154</v>
      </c>
      <c r="AY79" s="22" t="s">
        <v>5</v>
      </c>
      <c r="AZ79" s="22" t="s">
        <v>6</v>
      </c>
      <c r="BA79" s="22" t="s">
        <v>155</v>
      </c>
      <c r="BB79" s="22" t="s">
        <v>156</v>
      </c>
      <c r="BC79" s="22" t="s">
        <v>157</v>
      </c>
      <c r="BD79" s="22" t="s">
        <v>158</v>
      </c>
      <c r="BE79" s="22" t="s">
        <v>157</v>
      </c>
      <c r="BF79" s="22" t="s">
        <v>158</v>
      </c>
      <c r="BG79" s="22" t="s">
        <v>153</v>
      </c>
      <c r="BH79" s="22" t="s">
        <v>153</v>
      </c>
      <c r="BI79" s="22" t="s">
        <v>157</v>
      </c>
      <c r="BJ79" s="22" t="s">
        <v>158</v>
      </c>
      <c r="BK79" s="22" t="s">
        <v>157</v>
      </c>
      <c r="BL79" s="22" t="s">
        <v>158</v>
      </c>
      <c r="BM79" s="22" t="s">
        <v>157</v>
      </c>
      <c r="BN79" s="22" t="s">
        <v>158</v>
      </c>
      <c r="BO79" s="22" t="s">
        <v>157</v>
      </c>
      <c r="BP79" s="22" t="s">
        <v>158</v>
      </c>
      <c r="BQ79" s="22" t="s">
        <v>153</v>
      </c>
      <c r="BR79" s="22" t="s">
        <v>158</v>
      </c>
    </row>
    <row r="80" spans="3:76" ht="15">
      <c r="C80" s="22" t="s">
        <v>159</v>
      </c>
      <c r="D80" s="22" t="s">
        <v>159</v>
      </c>
      <c r="E80" s="22" t="s">
        <v>159</v>
      </c>
      <c r="F80" s="22" t="s">
        <v>159</v>
      </c>
      <c r="G80" s="22" t="s">
        <v>159</v>
      </c>
      <c r="H80" s="22" t="s">
        <v>159</v>
      </c>
      <c r="I80" s="22" t="s">
        <v>159</v>
      </c>
      <c r="J80" s="22" t="s">
        <v>159</v>
      </c>
      <c r="K80" s="22" t="s">
        <v>159</v>
      </c>
      <c r="L80" s="22" t="s">
        <v>159</v>
      </c>
      <c r="M80" s="22" t="s">
        <v>159</v>
      </c>
      <c r="N80" s="22" t="s">
        <v>159</v>
      </c>
      <c r="O80" s="22" t="s">
        <v>159</v>
      </c>
      <c r="P80" s="22" t="s">
        <v>159</v>
      </c>
      <c r="Q80" s="22" t="s">
        <v>159</v>
      </c>
      <c r="R80" s="22" t="s">
        <v>159</v>
      </c>
      <c r="S80" s="22" t="s">
        <v>159</v>
      </c>
      <c r="T80" s="22" t="s">
        <v>159</v>
      </c>
      <c r="U80" s="22" t="s">
        <v>159</v>
      </c>
      <c r="V80" s="22" t="s">
        <v>159</v>
      </c>
      <c r="W80" s="22" t="s">
        <v>159</v>
      </c>
      <c r="X80" s="22" t="s">
        <v>159</v>
      </c>
      <c r="Y80" s="22" t="s">
        <v>159</v>
      </c>
      <c r="Z80" s="22" t="s">
        <v>159</v>
      </c>
      <c r="AA80" s="22" t="s">
        <v>159</v>
      </c>
      <c r="AB80" s="22" t="s">
        <v>159</v>
      </c>
      <c r="AC80" s="22" t="s">
        <v>159</v>
      </c>
      <c r="AD80" s="22" t="s">
        <v>159</v>
      </c>
      <c r="AE80" s="22" t="s">
        <v>159</v>
      </c>
      <c r="AF80" s="22" t="s">
        <v>159</v>
      </c>
      <c r="AG80" s="22" t="s">
        <v>159</v>
      </c>
      <c r="AH80" s="22" t="s">
        <v>159</v>
      </c>
      <c r="AI80" s="22" t="s">
        <v>159</v>
      </c>
      <c r="AJ80" s="22" t="s">
        <v>159</v>
      </c>
      <c r="AK80" s="22" t="s">
        <v>159</v>
      </c>
      <c r="AL80" s="22" t="s">
        <v>159</v>
      </c>
      <c r="AM80" s="22" t="s">
        <v>159</v>
      </c>
      <c r="AN80" s="22" t="s">
        <v>159</v>
      </c>
      <c r="AO80" s="22" t="s">
        <v>159</v>
      </c>
      <c r="AP80" s="22" t="s">
        <v>159</v>
      </c>
      <c r="AQ80" s="22" t="s">
        <v>159</v>
      </c>
      <c r="AR80" s="22" t="s">
        <v>159</v>
      </c>
      <c r="AS80" s="22" t="s">
        <v>159</v>
      </c>
      <c r="AT80" s="22" t="s">
        <v>159</v>
      </c>
      <c r="AU80" s="22" t="s">
        <v>159</v>
      </c>
      <c r="AV80" s="22" t="s">
        <v>159</v>
      </c>
      <c r="AW80" s="22" t="s">
        <v>159</v>
      </c>
      <c r="AX80" s="22" t="s">
        <v>159</v>
      </c>
      <c r="AY80" s="22" t="s">
        <v>159</v>
      </c>
      <c r="AZ80" s="22" t="s">
        <v>159</v>
      </c>
      <c r="BA80" s="22" t="s">
        <v>159</v>
      </c>
      <c r="BB80" s="22" t="s">
        <v>159</v>
      </c>
      <c r="BC80" s="22" t="s">
        <v>159</v>
      </c>
      <c r="BD80" s="22" t="s">
        <v>159</v>
      </c>
      <c r="BE80" s="22" t="s">
        <v>159</v>
      </c>
      <c r="BF80" s="22" t="s">
        <v>159</v>
      </c>
      <c r="BG80" s="22" t="s">
        <v>159</v>
      </c>
      <c r="BH80" s="22" t="s">
        <v>159</v>
      </c>
      <c r="BI80" s="22" t="s">
        <v>159</v>
      </c>
      <c r="BJ80" s="22" t="s">
        <v>159</v>
      </c>
      <c r="BK80" s="22" t="s">
        <v>159</v>
      </c>
      <c r="BL80" s="22" t="s">
        <v>159</v>
      </c>
      <c r="BM80" s="22" t="s">
        <v>159</v>
      </c>
      <c r="BN80" s="22" t="s">
        <v>159</v>
      </c>
      <c r="BO80" s="22" t="s">
        <v>159</v>
      </c>
      <c r="BP80" s="22" t="s">
        <v>159</v>
      </c>
      <c r="BQ80" s="22" t="s">
        <v>159</v>
      </c>
      <c r="BR80" s="22" t="s">
        <v>159</v>
      </c>
      <c r="BS80" s="22" t="s">
        <v>159</v>
      </c>
      <c r="BT80" s="22" t="s">
        <v>159</v>
      </c>
      <c r="BU80" s="22" t="s">
        <v>159</v>
      </c>
      <c r="BV80" s="22" t="s">
        <v>159</v>
      </c>
      <c r="BW80" s="22" t="s">
        <v>159</v>
      </c>
      <c r="BX80" s="22" t="s">
        <v>159</v>
      </c>
    </row>
    <row r="81" spans="1:76" ht="15">
      <c r="A81" s="22" t="s">
        <v>160</v>
      </c>
      <c r="B81" s="22" t="s">
        <v>160</v>
      </c>
      <c r="C81" s="22">
        <v>516.111717984294</v>
      </c>
      <c r="D81" s="22">
        <v>253.31201569858607</v>
      </c>
      <c r="E81" s="22">
        <v>616.719795319193</v>
      </c>
      <c r="F81" s="22">
        <v>368.40310313907526</v>
      </c>
      <c r="G81" s="22">
        <v>867.7407112661942</v>
      </c>
      <c r="H81" s="22">
        <v>886.8059208749594</v>
      </c>
      <c r="I81" s="22">
        <v>872.87090715083</v>
      </c>
      <c r="J81" s="22">
        <v>881.675724990327</v>
      </c>
      <c r="K81" s="22">
        <v>1580.1886958945938</v>
      </c>
      <c r="L81" s="22">
        <v>174.35793624656506</v>
      </c>
      <c r="M81" s="22">
        <v>1128.4465970690544</v>
      </c>
      <c r="N81" s="22">
        <v>626.1000350721134</v>
      </c>
      <c r="O81" s="22">
        <v>1568.2638883973777</v>
      </c>
      <c r="P81" s="22">
        <v>186.28274374377904</v>
      </c>
      <c r="Q81" s="22">
        <v>397.57115193153396</v>
      </c>
      <c r="R81" s="22">
        <v>54.41534786141835</v>
      </c>
      <c r="S81" s="22">
        <v>940.6376993533249</v>
      </c>
      <c r="T81" s="22">
        <v>38.1656202351412</v>
      </c>
      <c r="U81" s="22">
        <v>421.86160832810083</v>
      </c>
      <c r="V81" s="22">
        <v>68.98179738435972</v>
      </c>
      <c r="W81" s="22">
        <v>21.756619215569525</v>
      </c>
      <c r="X81" s="22">
        <v>280.54972404396494</v>
      </c>
      <c r="Y81" s="22">
        <v>497.2798419692174</v>
      </c>
      <c r="Z81" s="22">
        <v>954.9604469124006</v>
      </c>
      <c r="AA81" s="22">
        <v>214.31193305292325</v>
      </c>
      <c r="AB81" s="22">
        <v>446.13417315750803</v>
      </c>
      <c r="AC81" s="22">
        <v>1047.1649419938963</v>
      </c>
      <c r="AD81" s="22">
        <v>1383.4908181925302</v>
      </c>
      <c r="AE81" s="22">
        <v>371.05581394861446</v>
      </c>
      <c r="AF81" s="22">
        <v>380.36741013676794</v>
      </c>
      <c r="AG81" s="22">
        <v>375.47169189159763</v>
      </c>
      <c r="AH81" s="22">
        <v>355.2756950838563</v>
      </c>
      <c r="AI81" s="22">
        <v>330.2207541228005</v>
      </c>
      <c r="AJ81" s="22">
        <v>313.21108090611955</v>
      </c>
      <c r="AK81" s="22">
        <v>108.05794036116974</v>
      </c>
      <c r="AL81" s="22">
        <v>51.80557569753183</v>
      </c>
      <c r="AM81" s="22">
        <v>82.11026552788947</v>
      </c>
      <c r="AN81" s="22">
        <v>221.05432919909902</v>
      </c>
      <c r="AO81" s="22">
        <v>50.735987671088836</v>
      </c>
      <c r="AP81" s="22">
        <v>54.70929156711695</v>
      </c>
      <c r="AQ81" s="22">
        <v>90.22369541600558</v>
      </c>
      <c r="AR81" s="22">
        <v>153.65624220402543</v>
      </c>
      <c r="AS81" s="22">
        <v>62.778337651002126</v>
      </c>
      <c r="AT81" s="22">
        <v>156.75139175244877</v>
      </c>
      <c r="AU81" s="22">
        <v>11.094181235554746</v>
      </c>
      <c r="AV81" s="22">
        <v>711.5693938582187</v>
      </c>
      <c r="AX81" s="22">
        <v>3.4918682063196442</v>
      </c>
      <c r="AY81" s="22">
        <v>965.0703656084785</v>
      </c>
      <c r="AZ81" s="22">
        <v>19.300781612179577</v>
      </c>
      <c r="BA81" s="22">
        <v>158.9029811703552</v>
      </c>
      <c r="BB81" s="22">
        <v>504.6565850995053</v>
      </c>
      <c r="BC81" s="22">
        <v>26.61637063338609</v>
      </c>
      <c r="BD81" s="22">
        <v>1727.930261507768</v>
      </c>
      <c r="BE81" s="22">
        <v>1060.5649598743778</v>
      </c>
      <c r="BF81" s="22">
        <v>503.9027399927225</v>
      </c>
      <c r="BI81" s="22">
        <v>1641.3327126292706</v>
      </c>
      <c r="BJ81" s="22">
        <v>113.21391951188757</v>
      </c>
      <c r="BK81" s="22">
        <v>1323.6005846076832</v>
      </c>
      <c r="BL81" s="22">
        <v>421.0311769998219</v>
      </c>
      <c r="BM81" s="22">
        <v>1708.4043399370062</v>
      </c>
      <c r="BN81" s="22">
        <v>44.94200608797381</v>
      </c>
      <c r="BO81" s="22">
        <v>1613.0232474450197</v>
      </c>
      <c r="BP81" s="22">
        <v>141.5233846961458</v>
      </c>
      <c r="BR81" s="22">
        <v>131.27592593830664</v>
      </c>
      <c r="BS81" s="22">
        <v>289.9872291425117</v>
      </c>
      <c r="BT81" s="22">
        <v>61.689235116747184</v>
      </c>
      <c r="BU81" s="22">
        <v>35.11555759259259</v>
      </c>
      <c r="BV81" s="22">
        <v>16.83039738727858</v>
      </c>
      <c r="BW81" s="22">
        <v>35.020201179549154</v>
      </c>
      <c r="BX81" s="22">
        <v>65.28051537842187</v>
      </c>
    </row>
    <row r="82" spans="1:76" ht="15">
      <c r="A82" s="22" t="s">
        <v>0</v>
      </c>
      <c r="B82" s="22" t="s">
        <v>120</v>
      </c>
      <c r="C82" s="22">
        <v>516.111717984294</v>
      </c>
      <c r="D82" s="22" t="s">
        <v>97</v>
      </c>
      <c r="E82" s="22" t="s">
        <v>97</v>
      </c>
      <c r="F82" s="22" t="s">
        <v>97</v>
      </c>
      <c r="G82" s="22">
        <v>516.111717984294</v>
      </c>
      <c r="H82" s="22" t="s">
        <v>97</v>
      </c>
      <c r="I82" s="22">
        <v>428.77329285187955</v>
      </c>
      <c r="J82" s="22">
        <v>87.33842513241264</v>
      </c>
      <c r="K82" s="22">
        <v>511.52782725888903</v>
      </c>
      <c r="L82" s="22">
        <v>4.58389072540501</v>
      </c>
      <c r="M82" s="22">
        <v>433.79692780891173</v>
      </c>
      <c r="N82" s="22">
        <v>82.31479017538207</v>
      </c>
      <c r="O82" s="22">
        <v>499.9860052640432</v>
      </c>
      <c r="P82" s="22">
        <v>16.125712720250537</v>
      </c>
      <c r="Q82" s="22">
        <v>107.45810481201457</v>
      </c>
      <c r="R82" s="22">
        <v>15.32807264623562</v>
      </c>
      <c r="S82" s="22">
        <v>293.34894548357227</v>
      </c>
      <c r="T82" s="22">
        <v>4.669531542564815</v>
      </c>
      <c r="U82" s="22">
        <v>121.94742661056102</v>
      </c>
      <c r="V82" s="22">
        <v>12.016757134869028</v>
      </c>
      <c r="W82" s="22">
        <v>6.928340326257899</v>
      </c>
      <c r="X82" s="22">
        <v>86.0196612333315</v>
      </c>
      <c r="Y82" s="22">
        <v>143.8064039204711</v>
      </c>
      <c r="Z82" s="22">
        <v>279.35731250423214</v>
      </c>
      <c r="AA82" s="22">
        <v>47.8349840646671</v>
      </c>
      <c r="AB82" s="22">
        <v>91.96256395338362</v>
      </c>
      <c r="AC82" s="22">
        <v>365.4300183103611</v>
      </c>
      <c r="AD82" s="22">
        <v>391.400349667893</v>
      </c>
      <c r="AE82" s="22">
        <v>124.7113683163992</v>
      </c>
      <c r="AF82" s="22">
        <v>0.9783006210344962</v>
      </c>
      <c r="AG82" s="22">
        <v>14.375187832962252</v>
      </c>
      <c r="AH82" s="22">
        <v>101.49108078058289</v>
      </c>
      <c r="AI82" s="22">
        <v>193.4896050205705</v>
      </c>
      <c r="AJ82" s="22">
        <v>205.7775437291419</v>
      </c>
      <c r="AK82" s="22">
        <v>8.405251136081704</v>
      </c>
      <c r="AL82" s="22">
        <v>5.111644123475804</v>
      </c>
      <c r="AM82" s="22">
        <v>66.29900816486511</v>
      </c>
      <c r="AN82" s="22">
        <v>139.43804049356893</v>
      </c>
      <c r="AO82" s="22">
        <v>19.434900945015183</v>
      </c>
      <c r="AP82" s="22">
        <v>1.8166115808360592</v>
      </c>
      <c r="AQ82" s="22">
        <v>12.99043978569753</v>
      </c>
      <c r="AR82" s="22">
        <v>70.85916632181753</v>
      </c>
      <c r="AS82" s="22">
        <v>4.17499053361262</v>
      </c>
      <c r="AT82" s="22">
        <v>67.3138243478024</v>
      </c>
      <c r="AU82" s="22" t="s">
        <v>97</v>
      </c>
      <c r="AV82" s="22">
        <v>120.26784055152022</v>
      </c>
      <c r="AX82" s="22">
        <v>0.655003718452184</v>
      </c>
      <c r="AY82" s="22">
        <v>302.1228904313523</v>
      </c>
      <c r="AZ82" s="22">
        <v>9.27425625330377</v>
      </c>
      <c r="BA82" s="22">
        <v>29.892240278580147</v>
      </c>
      <c r="BB82" s="22">
        <v>149.28543760444248</v>
      </c>
      <c r="BC82" s="22">
        <v>7.26174589010744</v>
      </c>
      <c r="BD82" s="22">
        <v>508.84997209418657</v>
      </c>
      <c r="BE82" s="22">
        <v>360.0022261940345</v>
      </c>
      <c r="BF82" s="22">
        <v>94.65167117754574</v>
      </c>
      <c r="BI82" s="22">
        <v>487.69174826465274</v>
      </c>
      <c r="BJ82" s="22">
        <v>28.419969719640424</v>
      </c>
      <c r="BK82" s="22">
        <v>388.6872715639482</v>
      </c>
      <c r="BL82" s="22">
        <v>123.04943089370181</v>
      </c>
      <c r="BM82" s="22">
        <v>508.15887153436546</v>
      </c>
      <c r="BN82" s="22">
        <v>7.504742298745835</v>
      </c>
      <c r="BO82" s="22">
        <v>463.6863025322226</v>
      </c>
      <c r="BP82" s="22">
        <v>52.425415452071505</v>
      </c>
      <c r="BR82" s="22">
        <v>21.585515929871057</v>
      </c>
      <c r="BS82" s="22">
        <v>79.52002544685985</v>
      </c>
      <c r="BT82" s="22">
        <v>14.260009355877623</v>
      </c>
      <c r="BU82" s="22">
        <v>5.799915825281802</v>
      </c>
      <c r="BV82" s="22">
        <v>2.9159033011272144</v>
      </c>
      <c r="BW82" s="22">
        <v>11.309025161030599</v>
      </c>
      <c r="BX82" s="22">
        <v>16.342617387278587</v>
      </c>
    </row>
    <row r="83" spans="2:76" ht="15">
      <c r="B83" s="22" t="s">
        <v>121</v>
      </c>
      <c r="C83" s="22" t="s">
        <v>97</v>
      </c>
      <c r="D83" s="22">
        <v>253.31201569858607</v>
      </c>
      <c r="E83" s="22" t="s">
        <v>97</v>
      </c>
      <c r="F83" s="22" t="s">
        <v>97</v>
      </c>
      <c r="G83" s="22">
        <v>253.31201569858607</v>
      </c>
      <c r="H83" s="22" t="s">
        <v>97</v>
      </c>
      <c r="I83" s="22">
        <v>215.42157365079314</v>
      </c>
      <c r="J83" s="22">
        <v>37.89044204779337</v>
      </c>
      <c r="K83" s="22">
        <v>245.73295344049762</v>
      </c>
      <c r="L83" s="22">
        <v>7.579062258088613</v>
      </c>
      <c r="M83" s="22">
        <v>234.4966873775862</v>
      </c>
      <c r="N83" s="22">
        <v>18.815328321000376</v>
      </c>
      <c r="O83" s="22">
        <v>247.9310357465312</v>
      </c>
      <c r="P83" s="22">
        <v>5.380979952054924</v>
      </c>
      <c r="Q83" s="22">
        <v>56.843725273725724</v>
      </c>
      <c r="R83" s="22">
        <v>3.889776684934904</v>
      </c>
      <c r="S83" s="22">
        <v>144.43672497304686</v>
      </c>
      <c r="T83" s="22">
        <v>1.7492871211367857</v>
      </c>
      <c r="U83" s="22">
        <v>62.25707249871125</v>
      </c>
      <c r="V83" s="22">
        <v>6.087692141319693</v>
      </c>
      <c r="W83" s="22">
        <v>2.546603734675069</v>
      </c>
      <c r="X83" s="22">
        <v>49.96697003482247</v>
      </c>
      <c r="Y83" s="22">
        <v>76.01983217975658</v>
      </c>
      <c r="Z83" s="22">
        <v>124.77860974933287</v>
      </c>
      <c r="AA83" s="22">
        <v>17.414732311432182</v>
      </c>
      <c r="AB83" s="22">
        <v>49.67244203857781</v>
      </c>
      <c r="AC83" s="22">
        <v>170.1535041082809</v>
      </c>
      <c r="AD83" s="22">
        <v>198.25615559397548</v>
      </c>
      <c r="AE83" s="22">
        <v>55.055860104611334</v>
      </c>
      <c r="AF83" s="22" t="s">
        <v>97</v>
      </c>
      <c r="AG83" s="22">
        <v>5.44480283339146</v>
      </c>
      <c r="AH83" s="22">
        <v>71.63782653718003</v>
      </c>
      <c r="AI83" s="22">
        <v>87.35346894776774</v>
      </c>
      <c r="AJ83" s="22">
        <v>88.87591738024751</v>
      </c>
      <c r="AK83" s="22">
        <v>23.229722876891294</v>
      </c>
      <c r="AL83" s="22">
        <v>8.401863947035348</v>
      </c>
      <c r="AM83" s="22">
        <v>6.916076256055201</v>
      </c>
      <c r="AN83" s="22">
        <v>34.44600232487207</v>
      </c>
      <c r="AO83" s="22">
        <v>2.304585562353133</v>
      </c>
      <c r="AP83" s="22">
        <v>7.8094394292007845</v>
      </c>
      <c r="AQ83" s="22">
        <v>10.742503769797281</v>
      </c>
      <c r="AR83" s="22">
        <v>12.683203480162337</v>
      </c>
      <c r="AS83" s="22">
        <v>49.24361619794901</v>
      </c>
      <c r="AT83" s="22">
        <v>7.156737409831036</v>
      </c>
      <c r="AU83" s="22" t="s">
        <v>97</v>
      </c>
      <c r="AV83" s="22">
        <v>90.37826444443931</v>
      </c>
      <c r="AX83" s="22">
        <v>0.6895515035281601</v>
      </c>
      <c r="AY83" s="22">
        <v>141.1974957995982</v>
      </c>
      <c r="AZ83" s="22">
        <v>4.979206834712976</v>
      </c>
      <c r="BA83" s="22">
        <v>15.599781167656001</v>
      </c>
      <c r="BB83" s="22">
        <v>78.34226839990528</v>
      </c>
      <c r="BC83" s="22">
        <v>2.2331528149999187</v>
      </c>
      <c r="BD83" s="22">
        <v>251.07886288358603</v>
      </c>
      <c r="BE83" s="22">
        <v>147.73014925125142</v>
      </c>
      <c r="BF83" s="22">
        <v>73.81509365822053</v>
      </c>
      <c r="BI83" s="22">
        <v>237.85063065110728</v>
      </c>
      <c r="BJ83" s="22">
        <v>15.461385047479144</v>
      </c>
      <c r="BK83" s="22">
        <v>181.7440491852982</v>
      </c>
      <c r="BL83" s="22">
        <v>70.41220856089635</v>
      </c>
      <c r="BM83" s="22">
        <v>247.78589897680015</v>
      </c>
      <c r="BN83" s="22">
        <v>5.424386926658004</v>
      </c>
      <c r="BO83" s="22">
        <v>239.64782166823844</v>
      </c>
      <c r="BP83" s="22">
        <v>13.664194030347756</v>
      </c>
      <c r="BR83" s="22">
        <v>8.221091139419684</v>
      </c>
      <c r="BS83" s="22">
        <v>38.0505009581321</v>
      </c>
      <c r="BT83" s="22">
        <v>5.89836942431562</v>
      </c>
      <c r="BU83" s="22">
        <v>3.149528188405798</v>
      </c>
      <c r="BV83" s="22">
        <v>2.700584371980676</v>
      </c>
      <c r="BW83" s="22">
        <v>4.7043863043478265</v>
      </c>
      <c r="BX83" s="22">
        <v>8.823824396135263</v>
      </c>
    </row>
    <row r="84" spans="2:76" ht="15">
      <c r="B84" s="22" t="s">
        <v>122</v>
      </c>
      <c r="C84" s="22" t="s">
        <v>97</v>
      </c>
      <c r="D84" s="22" t="s">
        <v>97</v>
      </c>
      <c r="E84" s="22">
        <v>616.719795319193</v>
      </c>
      <c r="F84" s="22" t="s">
        <v>97</v>
      </c>
      <c r="G84" s="22">
        <v>93.26094444569166</v>
      </c>
      <c r="H84" s="22">
        <v>523.4588508735033</v>
      </c>
      <c r="I84" s="22">
        <v>164.03608916855083</v>
      </c>
      <c r="J84" s="22">
        <v>452.68370615064555</v>
      </c>
      <c r="K84" s="22">
        <v>514.3663922690685</v>
      </c>
      <c r="L84" s="22">
        <v>102.35340305012441</v>
      </c>
      <c r="M84" s="22">
        <v>270.93187129565496</v>
      </c>
      <c r="N84" s="22">
        <v>345.78792402354014</v>
      </c>
      <c r="O84" s="22">
        <v>500.1313834934525</v>
      </c>
      <c r="P84" s="22">
        <v>116.58841182574116</v>
      </c>
      <c r="Q84" s="22">
        <v>149.70280963589943</v>
      </c>
      <c r="R84" s="22">
        <v>22.774535297192646</v>
      </c>
      <c r="S84" s="22">
        <v>318.84017855768184</v>
      </c>
      <c r="T84" s="22">
        <v>18.619502834246457</v>
      </c>
      <c r="U84" s="22">
        <v>157.42543768759063</v>
      </c>
      <c r="V84" s="22">
        <v>25.49538979447114</v>
      </c>
      <c r="W84" s="22">
        <v>8.040052523081798</v>
      </c>
      <c r="X84" s="22">
        <v>88.02205155081201</v>
      </c>
      <c r="Y84" s="22">
        <v>167.6842604135428</v>
      </c>
      <c r="Z84" s="22">
        <v>352.9734308317586</v>
      </c>
      <c r="AA84" s="22">
        <v>104.99750343411797</v>
      </c>
      <c r="AB84" s="22">
        <v>196.41924972614194</v>
      </c>
      <c r="AC84" s="22">
        <v>305.5180887868492</v>
      </c>
      <c r="AD84" s="22">
        <v>485.5752280171499</v>
      </c>
      <c r="AE84" s="22">
        <v>131.14456730204333</v>
      </c>
      <c r="AF84" s="22">
        <v>196.31433609056518</v>
      </c>
      <c r="AG84" s="22">
        <v>250.43911075622862</v>
      </c>
      <c r="AH84" s="22">
        <v>122.58370057568968</v>
      </c>
      <c r="AI84" s="22">
        <v>32.717512490937814</v>
      </c>
      <c r="AJ84" s="22">
        <v>14.665135405775041</v>
      </c>
      <c r="AK84" s="22">
        <v>74.89732474592172</v>
      </c>
      <c r="AL84" s="22">
        <v>38.17372152985693</v>
      </c>
      <c r="AM84" s="22">
        <v>8.096708298456146</v>
      </c>
      <c r="AN84" s="22">
        <v>46.94679285408849</v>
      </c>
      <c r="AO84" s="22" t="s">
        <v>97</v>
      </c>
      <c r="AP84" s="22">
        <v>44.702884284329095</v>
      </c>
      <c r="AQ84" s="22">
        <v>66.4564937054284</v>
      </c>
      <c r="AR84" s="22">
        <v>41.46427909532993</v>
      </c>
      <c r="AS84" s="22">
        <v>9.303517587358078</v>
      </c>
      <c r="AT84" s="22">
        <v>3.1888383556188167</v>
      </c>
      <c r="AU84" s="22">
        <v>5.02605904687733</v>
      </c>
      <c r="AV84" s="22">
        <v>278.46317581593024</v>
      </c>
      <c r="AX84" s="22">
        <v>0.23600505933791383</v>
      </c>
      <c r="AY84" s="22">
        <v>381.4415945270958</v>
      </c>
      <c r="AZ84" s="22">
        <v>1.1050624328886678</v>
      </c>
      <c r="BA84" s="22">
        <v>41.30935599978009</v>
      </c>
      <c r="BB84" s="22">
        <v>150.95314632382804</v>
      </c>
      <c r="BC84" s="22">
        <v>11.744288615470419</v>
      </c>
      <c r="BD84" s="22">
        <v>604.9755067037229</v>
      </c>
      <c r="BE84" s="22">
        <v>318.43302477391654</v>
      </c>
      <c r="BF84" s="22">
        <v>242.76445113347722</v>
      </c>
      <c r="BI84" s="22">
        <v>571.2254126007605</v>
      </c>
      <c r="BJ84" s="22">
        <v>45.49438271843271</v>
      </c>
      <c r="BK84" s="22">
        <v>464.4634513151328</v>
      </c>
      <c r="BL84" s="22">
        <v>150.03872640052285</v>
      </c>
      <c r="BM84" s="22">
        <v>598.6181912226763</v>
      </c>
      <c r="BN84" s="22">
        <v>17.699694766128577</v>
      </c>
      <c r="BO84" s="22">
        <v>558.4167984514129</v>
      </c>
      <c r="BP84" s="22">
        <v>58.30299686777992</v>
      </c>
      <c r="BR84" s="22">
        <v>59.582012799267375</v>
      </c>
      <c r="BS84" s="22">
        <v>108.34291716988695</v>
      </c>
      <c r="BT84" s="22">
        <v>24.776064774557177</v>
      </c>
      <c r="BU84" s="22">
        <v>20.41723448470211</v>
      </c>
      <c r="BV84" s="22">
        <v>8.428235326086957</v>
      </c>
      <c r="BW84" s="22">
        <v>11.431147499999998</v>
      </c>
      <c r="BX84" s="22">
        <v>21.994755913848643</v>
      </c>
    </row>
    <row r="85" spans="2:76" ht="15">
      <c r="B85" s="22" t="s">
        <v>123</v>
      </c>
      <c r="C85" s="22" t="s">
        <v>97</v>
      </c>
      <c r="D85" s="22" t="s">
        <v>97</v>
      </c>
      <c r="E85" s="22" t="s">
        <v>97</v>
      </c>
      <c r="F85" s="22">
        <v>368.40310313907526</v>
      </c>
      <c r="G85" s="22">
        <v>5.0560331376206795</v>
      </c>
      <c r="H85" s="22">
        <v>363.34707000145465</v>
      </c>
      <c r="I85" s="22">
        <v>64.63995147959972</v>
      </c>
      <c r="J85" s="22">
        <v>303.7631516594771</v>
      </c>
      <c r="K85" s="22">
        <v>308.56152292612893</v>
      </c>
      <c r="L85" s="22">
        <v>59.84158021294663</v>
      </c>
      <c r="M85" s="22">
        <v>189.2211105868853</v>
      </c>
      <c r="N85" s="22">
        <v>179.18199255219238</v>
      </c>
      <c r="O85" s="22">
        <v>320.2154638933437</v>
      </c>
      <c r="P85" s="22">
        <v>48.187639245732235</v>
      </c>
      <c r="Q85" s="22">
        <v>83.56651220989484</v>
      </c>
      <c r="R85" s="22">
        <v>12.422963233055182</v>
      </c>
      <c r="S85" s="22">
        <v>184.01185033902644</v>
      </c>
      <c r="T85" s="22">
        <v>13.127298737193154</v>
      </c>
      <c r="U85" s="22">
        <v>80.2316715312397</v>
      </c>
      <c r="V85" s="22">
        <v>25.38195831369987</v>
      </c>
      <c r="W85" s="22">
        <v>4.241622631554752</v>
      </c>
      <c r="X85" s="22">
        <v>56.54104122499885</v>
      </c>
      <c r="Y85" s="22">
        <v>109.76934545544914</v>
      </c>
      <c r="Z85" s="22">
        <v>197.85109382707606</v>
      </c>
      <c r="AA85" s="22">
        <v>44.06471324270598</v>
      </c>
      <c r="AB85" s="22">
        <v>108.07991743940579</v>
      </c>
      <c r="AC85" s="22">
        <v>206.06333078840487</v>
      </c>
      <c r="AD85" s="22">
        <v>308.2590849135146</v>
      </c>
      <c r="AE85" s="22">
        <v>60.144018225561716</v>
      </c>
      <c r="AF85" s="22">
        <v>183.07477342517126</v>
      </c>
      <c r="AG85" s="22">
        <v>105.21259046901618</v>
      </c>
      <c r="AH85" s="22">
        <v>59.56308719040792</v>
      </c>
      <c r="AI85" s="22">
        <v>16.66016766352572</v>
      </c>
      <c r="AJ85" s="22">
        <v>3.8924843909566254</v>
      </c>
      <c r="AK85" s="22">
        <v>1.5256416022750798</v>
      </c>
      <c r="AL85" s="22">
        <v>0.1183460971637837</v>
      </c>
      <c r="AM85" s="22">
        <v>0.7984728085129902</v>
      </c>
      <c r="AN85" s="22">
        <v>0.22349352657023308</v>
      </c>
      <c r="AO85" s="22">
        <v>28.996501163720513</v>
      </c>
      <c r="AP85" s="22">
        <v>0.3803562727510119</v>
      </c>
      <c r="AQ85" s="22">
        <v>0.03425815508245478</v>
      </c>
      <c r="AR85" s="22">
        <v>28.64959330671536</v>
      </c>
      <c r="AS85" s="22">
        <v>0.05621333208246283</v>
      </c>
      <c r="AT85" s="22">
        <v>79.09199163919632</v>
      </c>
      <c r="AU85" s="22">
        <v>6.068122188677427</v>
      </c>
      <c r="AV85" s="22">
        <v>222.46011304632987</v>
      </c>
      <c r="AX85" s="22">
        <v>1.9113079250013845</v>
      </c>
      <c r="AY85" s="22">
        <v>140.30838485043589</v>
      </c>
      <c r="AZ85" s="22">
        <v>3.9422560912741567</v>
      </c>
      <c r="BA85" s="22">
        <v>72.10160372433903</v>
      </c>
      <c r="BB85" s="22">
        <v>126.07573277133436</v>
      </c>
      <c r="BC85" s="22">
        <v>5.377183312808311</v>
      </c>
      <c r="BD85" s="22">
        <v>363.02591982626706</v>
      </c>
      <c r="BE85" s="22">
        <v>234.3995596551801</v>
      </c>
      <c r="BF85" s="22">
        <v>92.67152402348272</v>
      </c>
      <c r="BI85" s="22">
        <v>344.5649211127402</v>
      </c>
      <c r="BJ85" s="22">
        <v>23.83818202633531</v>
      </c>
      <c r="BK85" s="22">
        <v>288.70581254330386</v>
      </c>
      <c r="BL85" s="22">
        <v>77.5308111447039</v>
      </c>
      <c r="BM85" s="22">
        <v>353.84137820315874</v>
      </c>
      <c r="BN85" s="22">
        <v>14.313182096441407</v>
      </c>
      <c r="BO85" s="22">
        <v>351.27232479312875</v>
      </c>
      <c r="BP85" s="22">
        <v>17.13077834594654</v>
      </c>
      <c r="BR85" s="22">
        <v>41.88730606974848</v>
      </c>
      <c r="BS85" s="22">
        <v>64.07378556763288</v>
      </c>
      <c r="BT85" s="22">
        <v>16.754791561996782</v>
      </c>
      <c r="BU85" s="22">
        <v>5.748879094202897</v>
      </c>
      <c r="BV85" s="22">
        <v>2.7856743880837356</v>
      </c>
      <c r="BW85" s="22">
        <v>7.575642214170688</v>
      </c>
      <c r="BX85" s="22">
        <v>18.119317681159405</v>
      </c>
    </row>
    <row r="86" spans="1:76" ht="15">
      <c r="A86" s="22" t="s">
        <v>92</v>
      </c>
      <c r="B86" s="22" t="s">
        <v>124</v>
      </c>
      <c r="C86" s="22">
        <v>516.111717984294</v>
      </c>
      <c r="D86" s="22">
        <v>253.31201569858607</v>
      </c>
      <c r="E86" s="22">
        <v>93.26094444569166</v>
      </c>
      <c r="F86" s="22">
        <v>5.0560331376206795</v>
      </c>
      <c r="G86" s="22">
        <v>867.7407112661942</v>
      </c>
      <c r="H86" s="22" t="s">
        <v>97</v>
      </c>
      <c r="I86" s="22">
        <v>691.7002661709832</v>
      </c>
      <c r="J86" s="22">
        <v>176.04044509520986</v>
      </c>
      <c r="K86" s="22">
        <v>839.1522651592473</v>
      </c>
      <c r="L86" s="22">
        <v>28.588446106945987</v>
      </c>
      <c r="M86" s="22">
        <v>757.2271156857342</v>
      </c>
      <c r="N86" s="22">
        <v>110.51359558046202</v>
      </c>
      <c r="O86" s="22">
        <v>838.1206009047752</v>
      </c>
      <c r="P86" s="22">
        <v>29.620110361419595</v>
      </c>
      <c r="Q86" s="22">
        <v>185.49269175945304</v>
      </c>
      <c r="R86" s="22">
        <v>21.45790710556474</v>
      </c>
      <c r="S86" s="22">
        <v>491.1724525904166</v>
      </c>
      <c r="T86" s="22">
        <v>8.369365916060104</v>
      </c>
      <c r="U86" s="22">
        <v>207.9293441545467</v>
      </c>
      <c r="V86" s="22">
        <v>20.65426902488653</v>
      </c>
      <c r="W86" s="22">
        <v>10.527770062353422</v>
      </c>
      <c r="X86" s="22">
        <v>152.02477192516076</v>
      </c>
      <c r="Y86" s="22">
        <v>247.9675666168599</v>
      </c>
      <c r="Z86" s="22">
        <v>457.220602661817</v>
      </c>
      <c r="AA86" s="22">
        <v>79.8850433382263</v>
      </c>
      <c r="AB86" s="22">
        <v>164.31753983083357</v>
      </c>
      <c r="AC86" s="22">
        <v>594.496484765598</v>
      </c>
      <c r="AD86" s="22">
        <v>669.5060778362123</v>
      </c>
      <c r="AE86" s="22">
        <v>198.2346334299831</v>
      </c>
      <c r="AF86" s="22">
        <v>9.002525188856493</v>
      </c>
      <c r="AG86" s="22">
        <v>49.65679041032076</v>
      </c>
      <c r="AH86" s="22">
        <v>208.4944056574586</v>
      </c>
      <c r="AI86" s="22">
        <v>298.16496658400945</v>
      </c>
      <c r="AJ86" s="22">
        <v>302.42202342554214</v>
      </c>
      <c r="AK86" s="22">
        <v>44.560294927433134</v>
      </c>
      <c r="AL86" s="22">
        <v>26.55531959744216</v>
      </c>
      <c r="AM86" s="22">
        <v>73.93931166691223</v>
      </c>
      <c r="AN86" s="22">
        <v>177.67316776593398</v>
      </c>
      <c r="AO86" s="22">
        <v>21.75710835575256</v>
      </c>
      <c r="AP86" s="22">
        <v>15.376979885555478</v>
      </c>
      <c r="AQ86" s="22">
        <v>31.8045066625071</v>
      </c>
      <c r="AR86" s="22">
        <v>92.88670551136485</v>
      </c>
      <c r="AS86" s="22">
        <v>54.38562666310213</v>
      </c>
      <c r="AT86" s="22">
        <v>75.73218360502277</v>
      </c>
      <c r="AU86" s="22" t="s">
        <v>97</v>
      </c>
      <c r="AV86" s="22">
        <v>253.06950662516363</v>
      </c>
      <c r="AX86" s="22">
        <v>1.4165029216463865</v>
      </c>
      <c r="AY86" s="22">
        <v>505.8120402325122</v>
      </c>
      <c r="AZ86" s="22">
        <v>15.45397405907562</v>
      </c>
      <c r="BA86" s="22">
        <v>51.27181085608841</v>
      </c>
      <c r="BB86" s="22">
        <v>251.54562498795744</v>
      </c>
      <c r="BC86" s="22">
        <v>10.179466904294909</v>
      </c>
      <c r="BD86" s="22">
        <v>857.5612443619003</v>
      </c>
      <c r="BE86" s="22">
        <v>559.8026513495508</v>
      </c>
      <c r="BF86" s="22">
        <v>205.87589504802523</v>
      </c>
      <c r="BI86" s="22">
        <v>816.0041356902244</v>
      </c>
      <c r="BJ86" s="22">
        <v>51.73657557597086</v>
      </c>
      <c r="BK86" s="22">
        <v>650.187728932493</v>
      </c>
      <c r="BL86" s="22">
        <v>211.71484537588057</v>
      </c>
      <c r="BM86" s="22">
        <v>850.7742671793822</v>
      </c>
      <c r="BN86" s="22">
        <v>16.398834602713137</v>
      </c>
      <c r="BO86" s="22">
        <v>794.3382529355866</v>
      </c>
      <c r="BP86" s="22">
        <v>73.40245833061279</v>
      </c>
      <c r="BR86" s="22">
        <v>33.671146937660495</v>
      </c>
      <c r="BS86" s="22">
        <v>134.33841057971046</v>
      </c>
      <c r="BT86" s="22">
        <v>22.92185836151367</v>
      </c>
      <c r="BU86" s="22">
        <v>11.186432214170695</v>
      </c>
      <c r="BV86" s="22">
        <v>6.973059573268922</v>
      </c>
      <c r="BW86" s="22">
        <v>17.980331912238327</v>
      </c>
      <c r="BX86" s="22">
        <v>28.274647073268916</v>
      </c>
    </row>
    <row r="87" spans="2:76" ht="15">
      <c r="B87" s="22" t="s">
        <v>4</v>
      </c>
      <c r="C87" s="22" t="s">
        <v>97</v>
      </c>
      <c r="D87" s="22" t="s">
        <v>97</v>
      </c>
      <c r="E87" s="22">
        <v>523.4588508735033</v>
      </c>
      <c r="F87" s="22">
        <v>363.34707000145465</v>
      </c>
      <c r="G87" s="22" t="s">
        <v>97</v>
      </c>
      <c r="H87" s="22">
        <v>886.8059208749594</v>
      </c>
      <c r="I87" s="22">
        <v>181.17064097984277</v>
      </c>
      <c r="J87" s="22">
        <v>705.6352798951146</v>
      </c>
      <c r="K87" s="22">
        <v>741.0364307353403</v>
      </c>
      <c r="L87" s="22">
        <v>145.76949013961917</v>
      </c>
      <c r="M87" s="22">
        <v>371.2194813833069</v>
      </c>
      <c r="N87" s="22">
        <v>515.5864394916484</v>
      </c>
      <c r="O87" s="22">
        <v>730.143287492599</v>
      </c>
      <c r="P87" s="22">
        <v>156.6626333823595</v>
      </c>
      <c r="Q87" s="22">
        <v>212.0784601720813</v>
      </c>
      <c r="R87" s="22">
        <v>32.957440755853575</v>
      </c>
      <c r="S87" s="22">
        <v>449.4652467629063</v>
      </c>
      <c r="T87" s="22">
        <v>29.79625431908112</v>
      </c>
      <c r="U87" s="22">
        <v>213.9322641735549</v>
      </c>
      <c r="V87" s="22">
        <v>48.32752835947321</v>
      </c>
      <c r="W87" s="22">
        <v>11.2288491532161</v>
      </c>
      <c r="X87" s="22">
        <v>128.52495211880347</v>
      </c>
      <c r="Y87" s="22">
        <v>249.31227535235828</v>
      </c>
      <c r="Z87" s="22">
        <v>497.739844250578</v>
      </c>
      <c r="AA87" s="22">
        <v>134.4268897146973</v>
      </c>
      <c r="AB87" s="22">
        <v>281.8166333266756</v>
      </c>
      <c r="AC87" s="22">
        <v>452.6684572282987</v>
      </c>
      <c r="AD87" s="22">
        <v>713.984740356327</v>
      </c>
      <c r="AE87" s="22">
        <v>172.8211805186312</v>
      </c>
      <c r="AF87" s="22">
        <v>371.36488494791104</v>
      </c>
      <c r="AG87" s="22">
        <v>325.81490148127705</v>
      </c>
      <c r="AH87" s="22">
        <v>146.78128942640157</v>
      </c>
      <c r="AI87" s="22">
        <v>32.05578753879092</v>
      </c>
      <c r="AJ87" s="22">
        <v>10.789057480577483</v>
      </c>
      <c r="AK87" s="22">
        <v>63.49764543373665</v>
      </c>
      <c r="AL87" s="22">
        <v>25.250256100089775</v>
      </c>
      <c r="AM87" s="22">
        <v>8.170953860977233</v>
      </c>
      <c r="AN87" s="22">
        <v>43.38116143316532</v>
      </c>
      <c r="AO87" s="22">
        <v>28.978879315336272</v>
      </c>
      <c r="AP87" s="22">
        <v>39.332311681561464</v>
      </c>
      <c r="AQ87" s="22">
        <v>58.419188753498474</v>
      </c>
      <c r="AR87" s="22">
        <v>60.76953669266038</v>
      </c>
      <c r="AS87" s="22">
        <v>8.392710987900022</v>
      </c>
      <c r="AT87" s="22">
        <v>81.01920814742567</v>
      </c>
      <c r="AU87" s="22">
        <v>11.094181235554746</v>
      </c>
      <c r="AV87" s="22">
        <v>458.49988723305</v>
      </c>
      <c r="AX87" s="22">
        <v>2.075365284673256</v>
      </c>
      <c r="AY87" s="22">
        <v>459.2583253759693</v>
      </c>
      <c r="AZ87" s="22">
        <v>3.8468075531039583</v>
      </c>
      <c r="BA87" s="22">
        <v>107.63117031426695</v>
      </c>
      <c r="BB87" s="22">
        <v>253.11096011155198</v>
      </c>
      <c r="BC87" s="22">
        <v>16.436903729091185</v>
      </c>
      <c r="BD87" s="22">
        <v>870.3690171458671</v>
      </c>
      <c r="BE87" s="22">
        <v>500.76230852483087</v>
      </c>
      <c r="BF87" s="22">
        <v>298.0268449446993</v>
      </c>
      <c r="BI87" s="22">
        <v>825.3285769390446</v>
      </c>
      <c r="BJ87" s="22">
        <v>61.47734393591675</v>
      </c>
      <c r="BK87" s="22">
        <v>673.4128556751949</v>
      </c>
      <c r="BL87" s="22">
        <v>209.31633162394337</v>
      </c>
      <c r="BM87" s="22">
        <v>857.6300727576233</v>
      </c>
      <c r="BN87" s="22">
        <v>28.543171485260686</v>
      </c>
      <c r="BO87" s="22">
        <v>818.6849945094283</v>
      </c>
      <c r="BP87" s="22">
        <v>68.12092636553287</v>
      </c>
      <c r="BR87" s="22">
        <v>97.60477900064625</v>
      </c>
      <c r="BS87" s="22">
        <v>155.64881856280226</v>
      </c>
      <c r="BT87" s="22">
        <v>38.76737675523352</v>
      </c>
      <c r="BU87" s="22">
        <v>23.9291253784219</v>
      </c>
      <c r="BV87" s="22">
        <v>9.857337814009663</v>
      </c>
      <c r="BW87" s="22">
        <v>17.03986926731078</v>
      </c>
      <c r="BX87" s="22">
        <v>37.005868305153</v>
      </c>
    </row>
    <row r="88" spans="1:76" ht="15">
      <c r="A88" s="22" t="s">
        <v>99</v>
      </c>
      <c r="B88" s="22" t="s">
        <v>125</v>
      </c>
      <c r="C88" s="22">
        <v>428.77329285187955</v>
      </c>
      <c r="D88" s="22">
        <v>215.42157365079314</v>
      </c>
      <c r="E88" s="22">
        <v>164.03608916855083</v>
      </c>
      <c r="F88" s="22">
        <v>64.63995147959972</v>
      </c>
      <c r="G88" s="22">
        <v>691.7002661709832</v>
      </c>
      <c r="H88" s="22">
        <v>181.17064097984277</v>
      </c>
      <c r="I88" s="22">
        <v>872.87090715083</v>
      </c>
      <c r="J88" s="22" t="s">
        <v>97</v>
      </c>
      <c r="K88" s="22">
        <v>842.0549048917187</v>
      </c>
      <c r="L88" s="22">
        <v>30.81600225911189</v>
      </c>
      <c r="M88" s="22">
        <v>708.196064967358</v>
      </c>
      <c r="N88" s="22">
        <v>164.67484218347218</v>
      </c>
      <c r="O88" s="22">
        <v>840.3581507644651</v>
      </c>
      <c r="P88" s="22">
        <v>32.512756386367954</v>
      </c>
      <c r="Q88" s="22">
        <v>181.79140637053604</v>
      </c>
      <c r="R88" s="22">
        <v>20.960925668927757</v>
      </c>
      <c r="S88" s="22">
        <v>503.21665052614634</v>
      </c>
      <c r="T88" s="22">
        <v>9.361152339097796</v>
      </c>
      <c r="U88" s="22">
        <v>205.19484063001403</v>
      </c>
      <c r="V88" s="22">
        <v>18.954783689624158</v>
      </c>
      <c r="W88" s="22">
        <v>11.89772624001983</v>
      </c>
      <c r="X88" s="22">
        <v>165.52485078722205</v>
      </c>
      <c r="Y88" s="22">
        <v>212.07149146465218</v>
      </c>
      <c r="Z88" s="22">
        <v>483.37683865892853</v>
      </c>
      <c r="AA88" s="22">
        <v>66.574787458299</v>
      </c>
      <c r="AB88" s="22">
        <v>160.21111632037463</v>
      </c>
      <c r="AC88" s="22">
        <v>615.0691858352322</v>
      </c>
      <c r="AD88" s="22">
        <v>706.9576021763163</v>
      </c>
      <c r="AE88" s="22">
        <v>165.91330497451264</v>
      </c>
      <c r="AF88" s="22">
        <v>3.0410076327240483</v>
      </c>
      <c r="AG88" s="22">
        <v>41.72610157404601</v>
      </c>
      <c r="AH88" s="22">
        <v>248.3815033801643</v>
      </c>
      <c r="AI88" s="22">
        <v>287.69722927681823</v>
      </c>
      <c r="AJ88" s="22">
        <v>292.02506528706954</v>
      </c>
      <c r="AK88" s="22">
        <v>46.80472543405596</v>
      </c>
      <c r="AL88" s="22">
        <v>24.63537883006938</v>
      </c>
      <c r="AM88" s="22">
        <v>70.8141874923711</v>
      </c>
      <c r="AN88" s="22">
        <v>147.9391162908803</v>
      </c>
      <c r="AO88" s="22">
        <v>20.491438978025364</v>
      </c>
      <c r="AP88" s="22">
        <v>10.19712679911829</v>
      </c>
      <c r="AQ88" s="22">
        <v>32.79472197145479</v>
      </c>
      <c r="AR88" s="22">
        <v>89.39828446528857</v>
      </c>
      <c r="AS88" s="22">
        <v>48.196261779764725</v>
      </c>
      <c r="AT88" s="22">
        <v>74.99036726205861</v>
      </c>
      <c r="AU88" s="22" t="s">
        <v>97</v>
      </c>
      <c r="AV88" s="22">
        <v>306.6092978477346</v>
      </c>
      <c r="AX88" s="22">
        <v>2.0765193548143115</v>
      </c>
      <c r="AY88" s="22">
        <v>502.0825825588809</v>
      </c>
      <c r="AZ88" s="22">
        <v>13.207595102375386</v>
      </c>
      <c r="BA88" s="22">
        <v>50.421066844711184</v>
      </c>
      <c r="BB88" s="22">
        <v>252.0755697419773</v>
      </c>
      <c r="BC88" s="22">
        <v>10.729779031384043</v>
      </c>
      <c r="BD88" s="22">
        <v>862.1411281194463</v>
      </c>
      <c r="BE88" s="22">
        <v>567.6895155782753</v>
      </c>
      <c r="BF88" s="22">
        <v>196.18788124716352</v>
      </c>
      <c r="BI88" s="22">
        <v>820.7651793268641</v>
      </c>
      <c r="BJ88" s="22">
        <v>52.10572782396502</v>
      </c>
      <c r="BK88" s="22">
        <v>640.6918601288286</v>
      </c>
      <c r="BL88" s="22">
        <v>226.29507938578183</v>
      </c>
      <c r="BM88" s="22">
        <v>857.3905669537548</v>
      </c>
      <c r="BN88" s="22">
        <v>14.91273071297655</v>
      </c>
      <c r="BO88" s="22">
        <v>800.4931903968774</v>
      </c>
      <c r="BP88" s="22">
        <v>72.37771675395283</v>
      </c>
      <c r="BR88" s="22">
        <v>32.60876156780541</v>
      </c>
      <c r="BS88" s="22">
        <v>135.98184198067642</v>
      </c>
      <c r="BT88" s="22">
        <v>24.848088679549118</v>
      </c>
      <c r="BU88" s="22">
        <v>12.18546960547504</v>
      </c>
      <c r="BV88" s="22">
        <v>6.824747689210951</v>
      </c>
      <c r="BW88" s="22">
        <v>17.387993369565216</v>
      </c>
      <c r="BX88" s="22">
        <v>27.978517262479862</v>
      </c>
    </row>
    <row r="89" spans="2:76" ht="15">
      <c r="B89" s="22" t="s">
        <v>126</v>
      </c>
      <c r="C89" s="22">
        <v>87.33842513241264</v>
      </c>
      <c r="D89" s="22">
        <v>37.89044204779337</v>
      </c>
      <c r="E89" s="22">
        <v>452.68370615064555</v>
      </c>
      <c r="F89" s="22">
        <v>303.7631516594771</v>
      </c>
      <c r="G89" s="22">
        <v>176.04044509520986</v>
      </c>
      <c r="H89" s="22">
        <v>705.6352798951146</v>
      </c>
      <c r="I89" s="22" t="s">
        <v>97</v>
      </c>
      <c r="J89" s="22">
        <v>881.675724990327</v>
      </c>
      <c r="K89" s="22">
        <v>738.1337910028742</v>
      </c>
      <c r="L89" s="22">
        <v>143.54193398745304</v>
      </c>
      <c r="M89" s="22">
        <v>420.2505321016843</v>
      </c>
      <c r="N89" s="22">
        <v>461.4251928886416</v>
      </c>
      <c r="O89" s="22">
        <v>727.9057376329155</v>
      </c>
      <c r="P89" s="22">
        <v>153.7699873574112</v>
      </c>
      <c r="Q89" s="22">
        <v>215.77974556099855</v>
      </c>
      <c r="R89" s="22">
        <v>33.4544221924906</v>
      </c>
      <c r="S89" s="22">
        <v>437.4210488271759</v>
      </c>
      <c r="T89" s="22">
        <v>28.80446789604344</v>
      </c>
      <c r="U89" s="22">
        <v>216.6667676980887</v>
      </c>
      <c r="V89" s="22">
        <v>50.027013694735594</v>
      </c>
      <c r="W89" s="22">
        <v>9.858892975549688</v>
      </c>
      <c r="X89" s="22">
        <v>115.02487325674315</v>
      </c>
      <c r="Y89" s="22">
        <v>285.2083505045665</v>
      </c>
      <c r="Z89" s="22">
        <v>471.58360825346494</v>
      </c>
      <c r="AA89" s="22">
        <v>147.7371455946245</v>
      </c>
      <c r="AB89" s="22">
        <v>285.92305683713454</v>
      </c>
      <c r="AC89" s="22">
        <v>432.09575615866805</v>
      </c>
      <c r="AD89" s="22">
        <v>676.5332160162228</v>
      </c>
      <c r="AE89" s="22">
        <v>205.1425089741024</v>
      </c>
      <c r="AF89" s="22">
        <v>377.3264025040438</v>
      </c>
      <c r="AG89" s="22">
        <v>333.74559031755103</v>
      </c>
      <c r="AH89" s="22">
        <v>106.89419170369652</v>
      </c>
      <c r="AI89" s="22">
        <v>42.52352484598283</v>
      </c>
      <c r="AJ89" s="22">
        <v>21.186015619050703</v>
      </c>
      <c r="AK89" s="22">
        <v>61.253214927113895</v>
      </c>
      <c r="AL89" s="22">
        <v>27.170196867462554</v>
      </c>
      <c r="AM89" s="22">
        <v>11.296078035518335</v>
      </c>
      <c r="AN89" s="22">
        <v>73.11521290821995</v>
      </c>
      <c r="AO89" s="22">
        <v>30.244548693063464</v>
      </c>
      <c r="AP89" s="22">
        <v>44.51216476799865</v>
      </c>
      <c r="AQ89" s="22">
        <v>57.42897344455085</v>
      </c>
      <c r="AR89" s="22">
        <v>64.25795773873666</v>
      </c>
      <c r="AS89" s="22">
        <v>14.582075871237432</v>
      </c>
      <c r="AT89" s="22">
        <v>81.76102449038989</v>
      </c>
      <c r="AU89" s="22">
        <v>11.094181235554746</v>
      </c>
      <c r="AV89" s="22">
        <v>404.9600960104789</v>
      </c>
      <c r="AX89" s="22">
        <v>1.415348851505331</v>
      </c>
      <c r="AY89" s="22">
        <v>462.98778304960115</v>
      </c>
      <c r="AZ89" s="22">
        <v>6.093186509804187</v>
      </c>
      <c r="BA89" s="22">
        <v>108.48191432564423</v>
      </c>
      <c r="BB89" s="22">
        <v>252.58101535753278</v>
      </c>
      <c r="BC89" s="22">
        <v>15.886591602002053</v>
      </c>
      <c r="BD89" s="22">
        <v>865.7891333883247</v>
      </c>
      <c r="BE89" s="22">
        <v>492.8754442961089</v>
      </c>
      <c r="BF89" s="22">
        <v>307.71485874556157</v>
      </c>
      <c r="BI89" s="22">
        <v>820.5675333024035</v>
      </c>
      <c r="BJ89" s="22">
        <v>61.10819168792263</v>
      </c>
      <c r="BK89" s="22">
        <v>682.908724478859</v>
      </c>
      <c r="BL89" s="22">
        <v>194.73609761404256</v>
      </c>
      <c r="BM89" s="22">
        <v>851.0137729832547</v>
      </c>
      <c r="BN89" s="22">
        <v>30.029275374997262</v>
      </c>
      <c r="BO89" s="22">
        <v>812.530057048135</v>
      </c>
      <c r="BP89" s="22">
        <v>69.14566794219286</v>
      </c>
      <c r="BR89" s="22">
        <v>98.66716437050133</v>
      </c>
      <c r="BS89" s="22">
        <v>154.00538716183596</v>
      </c>
      <c r="BT89" s="22">
        <v>36.841146437198084</v>
      </c>
      <c r="BU89" s="22">
        <v>22.930087987117542</v>
      </c>
      <c r="BV89" s="22">
        <v>10.005649698067636</v>
      </c>
      <c r="BW89" s="22">
        <v>17.63220780998389</v>
      </c>
      <c r="BX89" s="22">
        <v>37.301998115942034</v>
      </c>
    </row>
    <row r="90" spans="1:76" ht="15">
      <c r="A90" s="22" t="s">
        <v>161</v>
      </c>
      <c r="B90" s="22" t="s">
        <v>125</v>
      </c>
      <c r="C90" s="22">
        <v>511.52782725888903</v>
      </c>
      <c r="D90" s="22">
        <v>245.73295344049762</v>
      </c>
      <c r="E90" s="22">
        <v>514.3663922690685</v>
      </c>
      <c r="F90" s="22">
        <v>308.56152292612893</v>
      </c>
      <c r="G90" s="22">
        <v>839.1522651592473</v>
      </c>
      <c r="H90" s="22">
        <v>741.0364307353403</v>
      </c>
      <c r="I90" s="22">
        <v>842.0549048917187</v>
      </c>
      <c r="J90" s="22">
        <v>738.1337910028742</v>
      </c>
      <c r="K90" s="22">
        <v>1580.1886958945938</v>
      </c>
      <c r="L90" s="22" t="s">
        <v>97</v>
      </c>
      <c r="M90" s="22">
        <v>1072.8217895784474</v>
      </c>
      <c r="N90" s="22">
        <v>507.36690631614346</v>
      </c>
      <c r="O90" s="22">
        <v>1424.6818880981925</v>
      </c>
      <c r="P90" s="22">
        <v>155.50680779640055</v>
      </c>
      <c r="Q90" s="22">
        <v>350.3468486064028</v>
      </c>
      <c r="R90" s="22">
        <v>46.3199702243591</v>
      </c>
      <c r="S90" s="22">
        <v>857.4469408695969</v>
      </c>
      <c r="T90" s="22">
        <v>32.151833022854156</v>
      </c>
      <c r="U90" s="22">
        <v>375.62591324407583</v>
      </c>
      <c r="V90" s="22">
        <v>56.0540630363802</v>
      </c>
      <c r="W90" s="22">
        <v>19.304681717810073</v>
      </c>
      <c r="X90" s="22">
        <v>254.44911224167814</v>
      </c>
      <c r="Y90" s="22">
        <v>444.4414675665955</v>
      </c>
      <c r="Z90" s="22">
        <v>861.9934343685022</v>
      </c>
      <c r="AA90" s="22">
        <v>172.5639065980345</v>
      </c>
      <c r="AB90" s="22">
        <v>385.1094856829919</v>
      </c>
      <c r="AC90" s="22">
        <v>976.5134189884287</v>
      </c>
      <c r="AD90" s="22">
        <v>1248.520795450936</v>
      </c>
      <c r="AE90" s="22">
        <v>331.66790044365155</v>
      </c>
      <c r="AF90" s="22">
        <v>267.21639857895246</v>
      </c>
      <c r="AG90" s="22">
        <v>335.78060991924934</v>
      </c>
      <c r="AH90" s="22">
        <v>338.7755368238005</v>
      </c>
      <c r="AI90" s="22">
        <v>326.7090452487083</v>
      </c>
      <c r="AJ90" s="22">
        <v>311.707105323869</v>
      </c>
      <c r="AK90" s="22">
        <v>93.18851622750287</v>
      </c>
      <c r="AL90" s="22">
        <v>47.105962181103145</v>
      </c>
      <c r="AM90" s="22">
        <v>81.5294779653377</v>
      </c>
      <c r="AN90" s="22">
        <v>215.69110855279808</v>
      </c>
      <c r="AO90" s="22">
        <v>45.447333267856564</v>
      </c>
      <c r="AP90" s="22">
        <v>39.374992017851625</v>
      </c>
      <c r="AQ90" s="22">
        <v>77.51511542370258</v>
      </c>
      <c r="AR90" s="22">
        <v>138.41276281372143</v>
      </c>
      <c r="AS90" s="22">
        <v>60.476663032307485</v>
      </c>
      <c r="AT90" s="22">
        <v>136.31759924427863</v>
      </c>
      <c r="AU90" s="22">
        <v>10.208385978023902</v>
      </c>
      <c r="AV90" s="22">
        <v>634.9207791901003</v>
      </c>
      <c r="AX90" s="22">
        <v>2.945082278249484</v>
      </c>
      <c r="AY90" s="22">
        <v>875.7713940812421</v>
      </c>
      <c r="AZ90" s="22">
        <v>19.0949102100429</v>
      </c>
      <c r="BA90" s="22">
        <v>125.70691201443567</v>
      </c>
      <c r="BB90" s="22">
        <v>463.1844330196028</v>
      </c>
      <c r="BC90" s="22">
        <v>23.8078202187038</v>
      </c>
      <c r="BD90" s="22">
        <v>1556.3808756758906</v>
      </c>
      <c r="BE90" s="22">
        <v>982.5946684285381</v>
      </c>
      <c r="BF90" s="22">
        <v>425.6683229010703</v>
      </c>
      <c r="BI90" s="22">
        <v>1478.2710785028705</v>
      </c>
      <c r="BJ90" s="22">
        <v>101.91761739172468</v>
      </c>
      <c r="BK90" s="22">
        <v>1182.122386528195</v>
      </c>
      <c r="BL90" s="22">
        <v>390.6198963098485</v>
      </c>
      <c r="BM90" s="22">
        <v>1539.8218614960658</v>
      </c>
      <c r="BN90" s="22">
        <v>39.811236577170256</v>
      </c>
      <c r="BO90" s="22">
        <v>1456.5794016256516</v>
      </c>
      <c r="BP90" s="22">
        <v>123.60929426894513</v>
      </c>
      <c r="BR90" s="22">
        <v>105.149944039882</v>
      </c>
      <c r="BS90" s="22">
        <v>253.24735539855013</v>
      </c>
      <c r="BT90" s="22">
        <v>51.25262358695657</v>
      </c>
      <c r="BU90" s="22">
        <v>27.92372255636071</v>
      </c>
      <c r="BV90" s="22">
        <v>15.335474939613526</v>
      </c>
      <c r="BW90" s="22">
        <v>30.03003295088569</v>
      </c>
      <c r="BX90" s="22">
        <v>56.049939247181925</v>
      </c>
    </row>
    <row r="91" spans="2:76" ht="15">
      <c r="B91" s="22" t="s">
        <v>126</v>
      </c>
      <c r="C91" s="22">
        <v>4.58389072540501</v>
      </c>
      <c r="D91" s="22">
        <v>7.579062258088613</v>
      </c>
      <c r="E91" s="22">
        <v>102.35340305012441</v>
      </c>
      <c r="F91" s="22">
        <v>59.84158021294663</v>
      </c>
      <c r="G91" s="22">
        <v>28.588446106945987</v>
      </c>
      <c r="H91" s="22">
        <v>145.76949013961917</v>
      </c>
      <c r="I91" s="22">
        <v>30.81600225911189</v>
      </c>
      <c r="J91" s="22">
        <v>143.54193398745304</v>
      </c>
      <c r="K91" s="22" t="s">
        <v>97</v>
      </c>
      <c r="L91" s="22">
        <v>174.35793624656506</v>
      </c>
      <c r="M91" s="22">
        <v>55.62480749059589</v>
      </c>
      <c r="N91" s="22">
        <v>118.73312875596942</v>
      </c>
      <c r="O91" s="22">
        <v>143.58200029918632</v>
      </c>
      <c r="P91" s="22">
        <v>30.775935947378706</v>
      </c>
      <c r="Q91" s="22">
        <v>47.22430332512995</v>
      </c>
      <c r="R91" s="22">
        <v>8.09537763705928</v>
      </c>
      <c r="S91" s="22">
        <v>83.19075848373026</v>
      </c>
      <c r="T91" s="22">
        <v>6.0137872122871</v>
      </c>
      <c r="U91" s="22">
        <v>46.23569508402467</v>
      </c>
      <c r="V91" s="22">
        <v>12.927734347979566</v>
      </c>
      <c r="W91" s="22">
        <v>2.451937497759445</v>
      </c>
      <c r="X91" s="22">
        <v>26.100611802286284</v>
      </c>
      <c r="Y91" s="22">
        <v>52.8383744026204</v>
      </c>
      <c r="Z91" s="22">
        <v>92.96701254389863</v>
      </c>
      <c r="AA91" s="22">
        <v>41.74802645488861</v>
      </c>
      <c r="AB91" s="22">
        <v>61.02468747451583</v>
      </c>
      <c r="AC91" s="22">
        <v>70.65152300547365</v>
      </c>
      <c r="AD91" s="22">
        <v>134.97002274160263</v>
      </c>
      <c r="AE91" s="22">
        <v>39.387913504962384</v>
      </c>
      <c r="AF91" s="22">
        <v>113.15101155781763</v>
      </c>
      <c r="AG91" s="22">
        <v>39.69108197234745</v>
      </c>
      <c r="AH91" s="22">
        <v>16.500158260056757</v>
      </c>
      <c r="AI91" s="22">
        <v>3.511708874092303</v>
      </c>
      <c r="AJ91" s="22">
        <v>1.5039755822505885</v>
      </c>
      <c r="AK91" s="22">
        <v>14.86942413366693</v>
      </c>
      <c r="AL91" s="22">
        <v>4.699613516428725</v>
      </c>
      <c r="AM91" s="22">
        <v>0.5807875625517599</v>
      </c>
      <c r="AN91" s="22">
        <v>5.36322064630102</v>
      </c>
      <c r="AO91" s="22">
        <v>5.28865440323232</v>
      </c>
      <c r="AP91" s="22">
        <v>15.334299549265307</v>
      </c>
      <c r="AQ91" s="22">
        <v>12.708579992302969</v>
      </c>
      <c r="AR91" s="22">
        <v>15.24347939030399</v>
      </c>
      <c r="AS91" s="22">
        <v>2.3016746186946357</v>
      </c>
      <c r="AT91" s="22">
        <v>20.43379250817016</v>
      </c>
      <c r="AU91" s="22">
        <v>0.8857952575308446</v>
      </c>
      <c r="AV91" s="22">
        <v>76.64861466811563</v>
      </c>
      <c r="AX91" s="22">
        <v>0.5467859280701597</v>
      </c>
      <c r="AY91" s="22">
        <v>89.29897152723642</v>
      </c>
      <c r="AZ91" s="22">
        <v>0.20587140213667704</v>
      </c>
      <c r="BA91" s="22">
        <v>33.19606915591951</v>
      </c>
      <c r="BB91" s="22">
        <v>41.47215207990225</v>
      </c>
      <c r="BC91" s="22">
        <v>2.808550414682293</v>
      </c>
      <c r="BD91" s="22">
        <v>171.54938583188274</v>
      </c>
      <c r="BE91" s="22">
        <v>77.97029144584764</v>
      </c>
      <c r="BF91" s="22">
        <v>78.23441709165317</v>
      </c>
      <c r="BI91" s="22">
        <v>163.0616341264021</v>
      </c>
      <c r="BJ91" s="22">
        <v>11.296302120162874</v>
      </c>
      <c r="BK91" s="22">
        <v>141.47819807949924</v>
      </c>
      <c r="BL91" s="22">
        <v>30.411280689973584</v>
      </c>
      <c r="BM91" s="22">
        <v>168.58247844094572</v>
      </c>
      <c r="BN91" s="22">
        <v>5.130769510803582</v>
      </c>
      <c r="BO91" s="22">
        <v>156.44384581936478</v>
      </c>
      <c r="BP91" s="22">
        <v>17.914090427200556</v>
      </c>
      <c r="BR91" s="22">
        <v>26.125981898424843</v>
      </c>
      <c r="BS91" s="22">
        <v>36.73987374396134</v>
      </c>
      <c r="BT91" s="22">
        <v>10.43661152979067</v>
      </c>
      <c r="BU91" s="22">
        <v>7.191835036231882</v>
      </c>
      <c r="BV91" s="22">
        <v>1.4949224476650562</v>
      </c>
      <c r="BW91" s="22">
        <v>4.990168228663444</v>
      </c>
      <c r="BX91" s="22">
        <v>9.230576131239934</v>
      </c>
    </row>
    <row r="92" spans="1:76" ht="15">
      <c r="A92" s="22" t="s">
        <v>162</v>
      </c>
      <c r="B92" s="22" t="s">
        <v>125</v>
      </c>
      <c r="C92" s="22">
        <v>433.79692780891173</v>
      </c>
      <c r="D92" s="22">
        <v>234.4966873775862</v>
      </c>
      <c r="E92" s="22">
        <v>270.93187129565496</v>
      </c>
      <c r="F92" s="22">
        <v>189.2211105868853</v>
      </c>
      <c r="G92" s="22">
        <v>757.2271156857342</v>
      </c>
      <c r="H92" s="22">
        <v>371.2194813833069</v>
      </c>
      <c r="I92" s="22">
        <v>708.196064967358</v>
      </c>
      <c r="J92" s="22">
        <v>420.2505321016843</v>
      </c>
      <c r="K92" s="22">
        <v>1072.8217895784474</v>
      </c>
      <c r="L92" s="22">
        <v>55.62480749059589</v>
      </c>
      <c r="M92" s="22">
        <v>1128.4465970690544</v>
      </c>
      <c r="N92" s="22" t="s">
        <v>97</v>
      </c>
      <c r="O92" s="22">
        <v>1053.2556106690354</v>
      </c>
      <c r="P92" s="22">
        <v>75.1909864000103</v>
      </c>
      <c r="Q92" s="22">
        <v>245.6679041738641</v>
      </c>
      <c r="R92" s="22">
        <v>30.203222951978887</v>
      </c>
      <c r="S92" s="22">
        <v>623.2249161778877</v>
      </c>
      <c r="T92" s="22">
        <v>19.645839151569295</v>
      </c>
      <c r="U92" s="22">
        <v>269.31244845278303</v>
      </c>
      <c r="V92" s="22">
        <v>32.61048296590495</v>
      </c>
      <c r="W92" s="22">
        <v>14.202781933721282</v>
      </c>
      <c r="X92" s="22">
        <v>189.41482305644067</v>
      </c>
      <c r="Y92" s="22">
        <v>330.7427350848335</v>
      </c>
      <c r="Z92" s="22">
        <v>594.0862569940413</v>
      </c>
      <c r="AA92" s="22">
        <v>117.58755825158106</v>
      </c>
      <c r="AB92" s="22">
        <v>244.34547031682234</v>
      </c>
      <c r="AC92" s="22">
        <v>728.1254549395736</v>
      </c>
      <c r="AD92" s="22">
        <v>881.9124318110987</v>
      </c>
      <c r="AE92" s="22">
        <v>246.53416525794088</v>
      </c>
      <c r="AF92" s="22">
        <v>94.57090959357957</v>
      </c>
      <c r="AG92" s="22">
        <v>197.01765277541014</v>
      </c>
      <c r="AH92" s="22">
        <v>255.96865436685675</v>
      </c>
      <c r="AI92" s="22">
        <v>280.3568634397147</v>
      </c>
      <c r="AJ92" s="22">
        <v>300.53251689347525</v>
      </c>
      <c r="AK92" s="22">
        <v>76.34933317619024</v>
      </c>
      <c r="AL92" s="22">
        <v>40.027667388890215</v>
      </c>
      <c r="AM92" s="22">
        <v>68.79862124606585</v>
      </c>
      <c r="AN92" s="22">
        <v>166.00958532839684</v>
      </c>
      <c r="AO92" s="22">
        <v>25.177145273048392</v>
      </c>
      <c r="AP92" s="22">
        <v>15.895822824340426</v>
      </c>
      <c r="AQ92" s="22">
        <v>51.54099276854294</v>
      </c>
      <c r="AR92" s="22">
        <v>108.7990648235543</v>
      </c>
      <c r="AS92" s="22">
        <v>49.51193420869345</v>
      </c>
      <c r="AT92" s="22">
        <v>96.14545118476985</v>
      </c>
      <c r="AU92" s="22">
        <v>1.5156398043221362</v>
      </c>
      <c r="AV92" s="22">
        <v>428.67533904221966</v>
      </c>
      <c r="AX92" s="22">
        <v>2.260861192239917</v>
      </c>
      <c r="AY92" s="22">
        <v>650.2477434531569</v>
      </c>
      <c r="AZ92" s="22">
        <v>18.964039944635065</v>
      </c>
      <c r="BA92" s="22">
        <v>77.9783931616027</v>
      </c>
      <c r="BB92" s="22">
        <v>318.4526738079936</v>
      </c>
      <c r="BC92" s="22">
        <v>14.804874625366988</v>
      </c>
      <c r="BD92" s="22">
        <v>1113.641722443687</v>
      </c>
      <c r="BE92" s="22">
        <v>723.4033431952178</v>
      </c>
      <c r="BF92" s="22">
        <v>275.78368605555715</v>
      </c>
      <c r="BI92" s="22">
        <v>1057.2567612913645</v>
      </c>
      <c r="BJ92" s="22">
        <v>71.18983577768377</v>
      </c>
      <c r="BK92" s="22">
        <v>841.9499268195274</v>
      </c>
      <c r="BL92" s="22">
        <v>280.125592340087</v>
      </c>
      <c r="BM92" s="22">
        <v>1101.5995595264674</v>
      </c>
      <c r="BN92" s="22">
        <v>26.468100218449123</v>
      </c>
      <c r="BO92" s="22">
        <v>1036.0764746904117</v>
      </c>
      <c r="BP92" s="22">
        <v>92.37012237862726</v>
      </c>
      <c r="BR92" s="22">
        <v>64.15021577593426</v>
      </c>
      <c r="BS92" s="22">
        <v>181.4130379066025</v>
      </c>
      <c r="BT92" s="22">
        <v>34.04272465780999</v>
      </c>
      <c r="BU92" s="22">
        <v>16.49373785829308</v>
      </c>
      <c r="BV92" s="22">
        <v>9.746014939613532</v>
      </c>
      <c r="BW92" s="22">
        <v>20.773876928341394</v>
      </c>
      <c r="BX92" s="22">
        <v>39.984368176328466</v>
      </c>
    </row>
    <row r="93" spans="2:76" ht="15">
      <c r="B93" s="22" t="s">
        <v>126</v>
      </c>
      <c r="C93" s="22">
        <v>82.31479017538207</v>
      </c>
      <c r="D93" s="22">
        <v>18.815328321000376</v>
      </c>
      <c r="E93" s="22">
        <v>345.78792402354014</v>
      </c>
      <c r="F93" s="22">
        <v>179.18199255219238</v>
      </c>
      <c r="G93" s="22">
        <v>110.51359558046202</v>
      </c>
      <c r="H93" s="22">
        <v>515.5864394916484</v>
      </c>
      <c r="I93" s="22">
        <v>164.67484218347218</v>
      </c>
      <c r="J93" s="22">
        <v>461.4251928886416</v>
      </c>
      <c r="K93" s="22">
        <v>507.36690631614346</v>
      </c>
      <c r="L93" s="22">
        <v>118.73312875596942</v>
      </c>
      <c r="M93" s="22" t="s">
        <v>97</v>
      </c>
      <c r="N93" s="22">
        <v>626.1000350721134</v>
      </c>
      <c r="O93" s="22">
        <v>515.0082777283429</v>
      </c>
      <c r="P93" s="22">
        <v>111.09175734376886</v>
      </c>
      <c r="Q93" s="22">
        <v>151.90324775767044</v>
      </c>
      <c r="R93" s="22">
        <v>24.21212490943946</v>
      </c>
      <c r="S93" s="22">
        <v>317.41278317543595</v>
      </c>
      <c r="T93" s="22">
        <v>18.519781083571935</v>
      </c>
      <c r="U93" s="22">
        <v>152.54915987532033</v>
      </c>
      <c r="V93" s="22">
        <v>36.3713144184548</v>
      </c>
      <c r="W93" s="22">
        <v>7.55383728184824</v>
      </c>
      <c r="X93" s="22">
        <v>91.13490098752429</v>
      </c>
      <c r="Y93" s="22">
        <v>166.53710688438483</v>
      </c>
      <c r="Z93" s="22">
        <v>360.87418991835483</v>
      </c>
      <c r="AA93" s="22">
        <v>96.72437480134255</v>
      </c>
      <c r="AB93" s="22">
        <v>201.78870284068702</v>
      </c>
      <c r="AC93" s="22">
        <v>319.0394870543253</v>
      </c>
      <c r="AD93" s="22">
        <v>501.5783863814375</v>
      </c>
      <c r="AE93" s="22">
        <v>124.52164869067398</v>
      </c>
      <c r="AF93" s="22">
        <v>285.79650054319023</v>
      </c>
      <c r="AG93" s="22">
        <v>178.45403911618806</v>
      </c>
      <c r="AH93" s="22">
        <v>99.3070407170038</v>
      </c>
      <c r="AI93" s="22">
        <v>49.86389068308682</v>
      </c>
      <c r="AJ93" s="22">
        <v>12.678564012645168</v>
      </c>
      <c r="AK93" s="22">
        <v>31.708607184979606</v>
      </c>
      <c r="AL93" s="22">
        <v>11.777908308641729</v>
      </c>
      <c r="AM93" s="22">
        <v>13.311644281823549</v>
      </c>
      <c r="AN93" s="22">
        <v>55.04474387070308</v>
      </c>
      <c r="AO93" s="22">
        <v>25.558842398040458</v>
      </c>
      <c r="AP93" s="22">
        <v>38.813468742776514</v>
      </c>
      <c r="AQ93" s="22">
        <v>38.682702647462655</v>
      </c>
      <c r="AR93" s="22">
        <v>44.857177380471015</v>
      </c>
      <c r="AS93" s="22">
        <v>13.266403442308686</v>
      </c>
      <c r="AT93" s="22">
        <v>60.60594056767875</v>
      </c>
      <c r="AU93" s="22">
        <v>9.578541431232614</v>
      </c>
      <c r="AV93" s="22">
        <v>282.89405481599414</v>
      </c>
      <c r="AX93" s="22">
        <v>1.2310070140797258</v>
      </c>
      <c r="AY93" s="22">
        <v>314.8226221553231</v>
      </c>
      <c r="AZ93" s="22">
        <v>0.336741667544511</v>
      </c>
      <c r="BA93" s="22">
        <v>80.92458800875247</v>
      </c>
      <c r="BB93" s="22">
        <v>186.20391129151426</v>
      </c>
      <c r="BC93" s="22">
        <v>11.811496008019105</v>
      </c>
      <c r="BD93" s="22">
        <v>614.2885390640935</v>
      </c>
      <c r="BE93" s="22">
        <v>337.1616166791646</v>
      </c>
      <c r="BF93" s="22">
        <v>228.11905393716955</v>
      </c>
      <c r="BI93" s="22">
        <v>584.0759513379113</v>
      </c>
      <c r="BJ93" s="22">
        <v>42.02408373420387</v>
      </c>
      <c r="BK93" s="22">
        <v>481.6506577881572</v>
      </c>
      <c r="BL93" s="22">
        <v>140.9055846597373</v>
      </c>
      <c r="BM93" s="22">
        <v>606.8047804105504</v>
      </c>
      <c r="BN93" s="22">
        <v>18.473905869524703</v>
      </c>
      <c r="BO93" s="22">
        <v>576.946772754597</v>
      </c>
      <c r="BP93" s="22">
        <v>49.153262317518355</v>
      </c>
      <c r="BR93" s="22">
        <v>67.12571016237239</v>
      </c>
      <c r="BS93" s="22">
        <v>108.57419123590994</v>
      </c>
      <c r="BT93" s="22">
        <v>27.646510458937186</v>
      </c>
      <c r="BU93" s="22">
        <v>18.62181973429951</v>
      </c>
      <c r="BV93" s="22">
        <v>7.084382447665054</v>
      </c>
      <c r="BW93" s="22">
        <v>14.246324251207724</v>
      </c>
      <c r="BX93" s="22">
        <v>25.296147202093383</v>
      </c>
    </row>
    <row r="94" spans="1:76" ht="15">
      <c r="A94" s="22" t="s">
        <v>163</v>
      </c>
      <c r="B94" s="22" t="s">
        <v>125</v>
      </c>
      <c r="C94" s="22">
        <v>499.9860052640432</v>
      </c>
      <c r="D94" s="22">
        <v>247.9310357465312</v>
      </c>
      <c r="E94" s="22">
        <v>500.1313834934525</v>
      </c>
      <c r="F94" s="22">
        <v>320.2154638933437</v>
      </c>
      <c r="G94" s="22">
        <v>838.1206009047752</v>
      </c>
      <c r="H94" s="22">
        <v>730.143287492599</v>
      </c>
      <c r="I94" s="22">
        <v>840.3581507644651</v>
      </c>
      <c r="J94" s="22">
        <v>727.9057376329155</v>
      </c>
      <c r="K94" s="22">
        <v>1424.6818880981925</v>
      </c>
      <c r="L94" s="22">
        <v>143.58200029918632</v>
      </c>
      <c r="M94" s="22">
        <v>1053.2556106690354</v>
      </c>
      <c r="N94" s="22">
        <v>515.0082777283429</v>
      </c>
      <c r="O94" s="22">
        <v>1568.2638883973777</v>
      </c>
      <c r="P94" s="22" t="s">
        <v>97</v>
      </c>
      <c r="Q94" s="22">
        <v>379.81507895091204</v>
      </c>
      <c r="R94" s="22">
        <v>50.408695721347684</v>
      </c>
      <c r="S94" s="22">
        <v>827.5972298583137</v>
      </c>
      <c r="T94" s="22">
        <v>26.545221254478975</v>
      </c>
      <c r="U94" s="22">
        <v>404.57208717595853</v>
      </c>
      <c r="V94" s="22">
        <v>63.87949503450307</v>
      </c>
      <c r="W94" s="22">
        <v>16.1412493063424</v>
      </c>
      <c r="X94" s="22">
        <v>238.56055384718894</v>
      </c>
      <c r="Y94" s="22">
        <v>434.29751841325356</v>
      </c>
      <c r="Z94" s="22">
        <v>879.2645668305898</v>
      </c>
      <c r="AA94" s="22">
        <v>161.5196057337781</v>
      </c>
      <c r="AB94" s="22">
        <v>377.7819022133714</v>
      </c>
      <c r="AC94" s="22">
        <v>984.4119493994963</v>
      </c>
      <c r="AD94" s="22">
        <v>1271.5863554202413</v>
      </c>
      <c r="AE94" s="22">
        <v>296.6775329771341</v>
      </c>
      <c r="AF94" s="22">
        <v>274.89985571681046</v>
      </c>
      <c r="AG94" s="22">
        <v>323.0316854369765</v>
      </c>
      <c r="AH94" s="22">
        <v>334.89807402421184</v>
      </c>
      <c r="AI94" s="22">
        <v>322.223192313249</v>
      </c>
      <c r="AJ94" s="22">
        <v>313.21108090611955</v>
      </c>
      <c r="AK94" s="22">
        <v>93.46785280635677</v>
      </c>
      <c r="AL94" s="22">
        <v>45.89462523415373</v>
      </c>
      <c r="AM94" s="22">
        <v>80.30670360587418</v>
      </c>
      <c r="AN94" s="22">
        <v>203.1825220013132</v>
      </c>
      <c r="AO94" s="22">
        <v>48.31452174888312</v>
      </c>
      <c r="AP94" s="22">
        <v>48.65145068099147</v>
      </c>
      <c r="AQ94" s="22">
        <v>77.51618539968173</v>
      </c>
      <c r="AR94" s="22">
        <v>145.86757554727544</v>
      </c>
      <c r="AS94" s="22">
        <v>60.69519881613415</v>
      </c>
      <c r="AT94" s="22">
        <v>145.33996633729967</v>
      </c>
      <c r="AU94" s="22">
        <v>4.229103627120673</v>
      </c>
      <c r="AV94" s="22">
        <v>614.7981825922851</v>
      </c>
      <c r="AX94" s="22">
        <v>3.236892072672315</v>
      </c>
      <c r="AY94" s="22">
        <v>890.862400128518</v>
      </c>
      <c r="AZ94" s="22">
        <v>19.300781612179577</v>
      </c>
      <c r="BA94" s="22">
        <v>140.51609682312966</v>
      </c>
      <c r="BB94" s="22">
        <v>450.9589381525745</v>
      </c>
      <c r="BC94" s="22">
        <v>12.136226097662346</v>
      </c>
      <c r="BD94" s="22">
        <v>1556.1276622997166</v>
      </c>
      <c r="BE94" s="22">
        <v>947.9077749179636</v>
      </c>
      <c r="BF94" s="22">
        <v>444.109439862938</v>
      </c>
      <c r="BI94" s="22">
        <v>1492.1080151532271</v>
      </c>
      <c r="BJ94" s="22">
        <v>76.15587324415135</v>
      </c>
      <c r="BK94" s="22">
        <v>1186.4937123451994</v>
      </c>
      <c r="BL94" s="22">
        <v>373.5234064476843</v>
      </c>
      <c r="BM94" s="22">
        <v>1534.9231431530109</v>
      </c>
      <c r="BN94" s="22">
        <v>32.92957513066353</v>
      </c>
      <c r="BO94" s="22">
        <v>1436.2807489721577</v>
      </c>
      <c r="BP94" s="22">
        <v>131.98313942521708</v>
      </c>
      <c r="BR94" s="22">
        <v>121.50111333838163</v>
      </c>
      <c r="BS94" s="22">
        <v>274.79014561191576</v>
      </c>
      <c r="BT94" s="22">
        <v>56.27922732689213</v>
      </c>
      <c r="BU94" s="22">
        <v>33.013096469404196</v>
      </c>
      <c r="BV94" s="22">
        <v>16.03613081723028</v>
      </c>
      <c r="BW94" s="22">
        <v>34.21765396537845</v>
      </c>
      <c r="BX94" s="22">
        <v>62.58339571256037</v>
      </c>
    </row>
    <row r="95" spans="2:76" ht="15">
      <c r="B95" s="22" t="s">
        <v>126</v>
      </c>
      <c r="C95" s="22">
        <v>16.125712720250537</v>
      </c>
      <c r="D95" s="22">
        <v>5.380979952054924</v>
      </c>
      <c r="E95" s="22">
        <v>116.58841182574116</v>
      </c>
      <c r="F95" s="22">
        <v>48.187639245732235</v>
      </c>
      <c r="G95" s="22">
        <v>29.620110361419595</v>
      </c>
      <c r="H95" s="22">
        <v>156.6626333823595</v>
      </c>
      <c r="I95" s="22">
        <v>32.512756386367954</v>
      </c>
      <c r="J95" s="22">
        <v>153.7699873574112</v>
      </c>
      <c r="K95" s="22">
        <v>155.50680779640055</v>
      </c>
      <c r="L95" s="22">
        <v>30.775935947378706</v>
      </c>
      <c r="M95" s="22">
        <v>75.1909864000103</v>
      </c>
      <c r="N95" s="22">
        <v>111.09175734376886</v>
      </c>
      <c r="O95" s="22" t="s">
        <v>97</v>
      </c>
      <c r="P95" s="22">
        <v>186.28274374377904</v>
      </c>
      <c r="Q95" s="22">
        <v>17.756072980621404</v>
      </c>
      <c r="R95" s="22">
        <v>4.0066521400706465</v>
      </c>
      <c r="S95" s="22">
        <v>113.04046949501452</v>
      </c>
      <c r="T95" s="22">
        <v>11.62039898066226</v>
      </c>
      <c r="U95" s="22">
        <v>17.2895211521426</v>
      </c>
      <c r="V95" s="22">
        <v>5.102302349856677</v>
      </c>
      <c r="W95" s="22">
        <v>5.6153699092271205</v>
      </c>
      <c r="X95" s="22">
        <v>41.98917019677596</v>
      </c>
      <c r="Y95" s="22">
        <v>62.98232355596401</v>
      </c>
      <c r="Z95" s="22">
        <v>75.69588008181172</v>
      </c>
      <c r="AA95" s="22">
        <v>52.79232731914501</v>
      </c>
      <c r="AB95" s="22">
        <v>68.35227094413568</v>
      </c>
      <c r="AC95" s="22">
        <v>62.75299259440515</v>
      </c>
      <c r="AD95" s="22">
        <v>111.90446277229871</v>
      </c>
      <c r="AE95" s="22">
        <v>74.37828097148038</v>
      </c>
      <c r="AF95" s="22">
        <v>105.46755441996035</v>
      </c>
      <c r="AG95" s="22">
        <v>52.44000645462094</v>
      </c>
      <c r="AH95" s="22">
        <v>20.377621059645826</v>
      </c>
      <c r="AI95" s="22">
        <v>7.997561809551997</v>
      </c>
      <c r="AJ95" s="22" t="s">
        <v>97</v>
      </c>
      <c r="AK95" s="22">
        <v>14.590087554812998</v>
      </c>
      <c r="AL95" s="22">
        <v>5.910950463378175</v>
      </c>
      <c r="AM95" s="22">
        <v>1.8035619220152594</v>
      </c>
      <c r="AN95" s="22">
        <v>17.871807197785945</v>
      </c>
      <c r="AO95" s="22">
        <v>2.421465922205729</v>
      </c>
      <c r="AP95" s="22">
        <v>6.057840886125471</v>
      </c>
      <c r="AQ95" s="22">
        <v>12.70751001632386</v>
      </c>
      <c r="AR95" s="22">
        <v>7.788666656749927</v>
      </c>
      <c r="AS95" s="22">
        <v>2.0831388348679787</v>
      </c>
      <c r="AT95" s="22">
        <v>11.411425415149168</v>
      </c>
      <c r="AU95" s="22">
        <v>6.865077608434082</v>
      </c>
      <c r="AV95" s="22">
        <v>96.77121126593046</v>
      </c>
      <c r="AX95" s="22">
        <v>0.2549761336473287</v>
      </c>
      <c r="AY95" s="22">
        <v>74.20796547996049</v>
      </c>
      <c r="AZ95" s="22" t="s">
        <v>97</v>
      </c>
      <c r="BA95" s="22">
        <v>18.386884347225696</v>
      </c>
      <c r="BB95" s="22">
        <v>53.697646946931236</v>
      </c>
      <c r="BC95" s="22">
        <v>14.480144535723747</v>
      </c>
      <c r="BD95" s="22">
        <v>171.8025992080554</v>
      </c>
      <c r="BE95" s="22">
        <v>112.65718495642</v>
      </c>
      <c r="BF95" s="22">
        <v>59.79330012978528</v>
      </c>
      <c r="BI95" s="22">
        <v>149.224697476043</v>
      </c>
      <c r="BJ95" s="22">
        <v>37.058046267736195</v>
      </c>
      <c r="BK95" s="22">
        <v>137.1068722624945</v>
      </c>
      <c r="BL95" s="22">
        <v>47.50777055213811</v>
      </c>
      <c r="BM95" s="22">
        <v>173.48119678400073</v>
      </c>
      <c r="BN95" s="22">
        <v>12.01243095731027</v>
      </c>
      <c r="BO95" s="22">
        <v>176.7424984728504</v>
      </c>
      <c r="BP95" s="22">
        <v>9.540245270928716</v>
      </c>
      <c r="BR95" s="22">
        <v>9.77481259992525</v>
      </c>
      <c r="BS95" s="22">
        <v>15.19708353059582</v>
      </c>
      <c r="BT95" s="22">
        <v>5.4100077898550705</v>
      </c>
      <c r="BU95" s="22">
        <v>2.1024611231884065</v>
      </c>
      <c r="BV95" s="22">
        <v>0.7942665700483093</v>
      </c>
      <c r="BW95" s="22">
        <v>0.8025472141706924</v>
      </c>
      <c r="BX95" s="22">
        <v>2.697119665861514</v>
      </c>
    </row>
    <row r="96" spans="1:76" ht="15">
      <c r="A96" s="22" t="s">
        <v>164</v>
      </c>
      <c r="B96" s="22" t="s">
        <v>125</v>
      </c>
      <c r="C96" s="22">
        <v>107.45810481201457</v>
      </c>
      <c r="D96" s="22">
        <v>56.843725273725724</v>
      </c>
      <c r="E96" s="22">
        <v>149.70280963589943</v>
      </c>
      <c r="F96" s="22">
        <v>83.56651220989484</v>
      </c>
      <c r="G96" s="22">
        <v>185.49269175945304</v>
      </c>
      <c r="H96" s="22">
        <v>212.0784601720813</v>
      </c>
      <c r="I96" s="22">
        <v>181.79140637053604</v>
      </c>
      <c r="J96" s="22">
        <v>215.77974556099855</v>
      </c>
      <c r="K96" s="22">
        <v>350.3468486064028</v>
      </c>
      <c r="L96" s="22">
        <v>47.22430332512995</v>
      </c>
      <c r="M96" s="22">
        <v>245.6679041738641</v>
      </c>
      <c r="N96" s="22">
        <v>151.90324775767044</v>
      </c>
      <c r="O96" s="22">
        <v>379.81507895091204</v>
      </c>
      <c r="P96" s="22">
        <v>17.756072980621404</v>
      </c>
      <c r="Q96" s="22">
        <v>397.57115193153396</v>
      </c>
      <c r="R96" s="22" t="s">
        <v>97</v>
      </c>
      <c r="S96" s="22" t="s">
        <v>97</v>
      </c>
      <c r="T96" s="22" t="s">
        <v>97</v>
      </c>
      <c r="U96" s="22">
        <v>344.3479530570766</v>
      </c>
      <c r="V96" s="22">
        <v>53.22319887445703</v>
      </c>
      <c r="W96" s="22">
        <v>2.3072634327543784</v>
      </c>
      <c r="X96" s="22">
        <v>94.8003535189524</v>
      </c>
      <c r="Y96" s="22">
        <v>115.97328886349239</v>
      </c>
      <c r="Z96" s="22">
        <v>184.4902461163359</v>
      </c>
      <c r="AA96" s="22">
        <v>40.49640961384589</v>
      </c>
      <c r="AB96" s="22">
        <v>90.69462739873329</v>
      </c>
      <c r="AC96" s="22">
        <v>258.12774397916013</v>
      </c>
      <c r="AD96" s="22">
        <v>328.535503339199</v>
      </c>
      <c r="AE96" s="22">
        <v>69.03564859233589</v>
      </c>
      <c r="AF96" s="22">
        <v>92.76875567128528</v>
      </c>
      <c r="AG96" s="22">
        <v>91.85739154431161</v>
      </c>
      <c r="AH96" s="22">
        <v>80.44200093767687</v>
      </c>
      <c r="AI96" s="22">
        <v>68.02277267411431</v>
      </c>
      <c r="AJ96" s="22">
        <v>64.48023110414705</v>
      </c>
      <c r="AK96" s="22">
        <v>25.850367950980132</v>
      </c>
      <c r="AL96" s="22">
        <v>12.930511654286722</v>
      </c>
      <c r="AM96" s="22">
        <v>17.67364681077017</v>
      </c>
      <c r="AN96" s="22">
        <v>52.76059934751178</v>
      </c>
      <c r="AO96" s="22">
        <v>11.810783330784304</v>
      </c>
      <c r="AP96" s="22">
        <v>13.143766573115439</v>
      </c>
      <c r="AQ96" s="22">
        <v>22.429970064390854</v>
      </c>
      <c r="AR96" s="22">
        <v>36.31194702392304</v>
      </c>
      <c r="AS96" s="22">
        <v>15.42462583959512</v>
      </c>
      <c r="AT96" s="22">
        <v>36.050193314298305</v>
      </c>
      <c r="AU96" s="22">
        <v>3.152119404826668</v>
      </c>
      <c r="AV96" s="22">
        <v>150.03262061705303</v>
      </c>
      <c r="AX96" s="22">
        <v>0.96782226780427</v>
      </c>
      <c r="AY96" s="22">
        <v>224.48700690633643</v>
      </c>
      <c r="AZ96" s="22">
        <v>7.134162059137423</v>
      </c>
      <c r="BA96" s="22">
        <v>41.28498414620961</v>
      </c>
      <c r="BB96" s="22">
        <v>123.06412146348265</v>
      </c>
      <c r="BC96" s="22">
        <v>0.5064418070938463</v>
      </c>
      <c r="BD96" s="22">
        <v>397.06471012444007</v>
      </c>
      <c r="BE96" s="22">
        <v>198.31183178205472</v>
      </c>
      <c r="BF96" s="22">
        <v>99.30458052109473</v>
      </c>
      <c r="BI96" s="22">
        <v>380.4516981263878</v>
      </c>
      <c r="BJ96" s="22">
        <v>17.119453805145803</v>
      </c>
      <c r="BK96" s="22">
        <v>330.79204623273205</v>
      </c>
      <c r="BL96" s="22">
        <v>66.25701950036209</v>
      </c>
      <c r="BM96" s="22">
        <v>391.6150287200098</v>
      </c>
      <c r="BN96" s="22">
        <v>5.95612321152384</v>
      </c>
      <c r="BO96" s="22">
        <v>372.3813516769464</v>
      </c>
      <c r="BP96" s="22">
        <v>25.189800254586938</v>
      </c>
      <c r="BR96" s="22">
        <v>82.94384048402958</v>
      </c>
      <c r="BS96" s="22">
        <v>199.21329989935575</v>
      </c>
      <c r="BT96" s="22">
        <v>33.699768486312394</v>
      </c>
      <c r="BU96" s="22">
        <v>19.02039893317229</v>
      </c>
      <c r="BV96" s="22">
        <v>12.656325700483093</v>
      </c>
      <c r="BW96" s="22">
        <v>28.58780294283414</v>
      </c>
      <c r="BX96" s="22">
        <v>54.01528593800317</v>
      </c>
    </row>
    <row r="97" spans="2:76" ht="15">
      <c r="B97" s="22" t="s">
        <v>126</v>
      </c>
      <c r="C97" s="22">
        <v>15.32807264623562</v>
      </c>
      <c r="D97" s="22">
        <v>3.889776684934904</v>
      </c>
      <c r="E97" s="22">
        <v>22.774535297192646</v>
      </c>
      <c r="F97" s="22">
        <v>12.422963233055182</v>
      </c>
      <c r="G97" s="22">
        <v>21.45790710556474</v>
      </c>
      <c r="H97" s="22">
        <v>32.957440755853575</v>
      </c>
      <c r="I97" s="22">
        <v>20.960925668927757</v>
      </c>
      <c r="J97" s="22">
        <v>33.4544221924906</v>
      </c>
      <c r="K97" s="22">
        <v>46.3199702243591</v>
      </c>
      <c r="L97" s="22">
        <v>8.09537763705928</v>
      </c>
      <c r="M97" s="22">
        <v>30.203222951978887</v>
      </c>
      <c r="N97" s="22">
        <v>24.21212490943946</v>
      </c>
      <c r="O97" s="22">
        <v>50.408695721347684</v>
      </c>
      <c r="P97" s="22">
        <v>4.0066521400706465</v>
      </c>
      <c r="Q97" s="22" t="s">
        <v>97</v>
      </c>
      <c r="R97" s="22">
        <v>54.41534786141835</v>
      </c>
      <c r="S97" s="22" t="s">
        <v>97</v>
      </c>
      <c r="T97" s="22" t="s">
        <v>97</v>
      </c>
      <c r="U97" s="22">
        <v>46.95066449621889</v>
      </c>
      <c r="V97" s="22">
        <v>7.464683365199445</v>
      </c>
      <c r="W97" s="22">
        <v>0.4325248429951691</v>
      </c>
      <c r="X97" s="22">
        <v>12.166420577858995</v>
      </c>
      <c r="Y97" s="22">
        <v>16.342384701661306</v>
      </c>
      <c r="Z97" s="22">
        <v>25.474017738902855</v>
      </c>
      <c r="AA97" s="22">
        <v>7.268174741985067</v>
      </c>
      <c r="AB97" s="22">
        <v>17.563508338127942</v>
      </c>
      <c r="AC97" s="22">
        <v>28.54463313784879</v>
      </c>
      <c r="AD97" s="22">
        <v>45.469218969332466</v>
      </c>
      <c r="AE97" s="22">
        <v>8.946128892085888</v>
      </c>
      <c r="AF97" s="22">
        <v>15.96774538765636</v>
      </c>
      <c r="AG97" s="22">
        <v>11.866427973580171</v>
      </c>
      <c r="AH97" s="22">
        <v>12.069758695694672</v>
      </c>
      <c r="AI97" s="22">
        <v>9.19986288258697</v>
      </c>
      <c r="AJ97" s="22">
        <v>5.311552921900162</v>
      </c>
      <c r="AK97" s="22">
        <v>2.118927486612266</v>
      </c>
      <c r="AL97" s="22">
        <v>2.2360638738695986</v>
      </c>
      <c r="AM97" s="22">
        <v>1.6572576244823174</v>
      </c>
      <c r="AN97" s="22">
        <v>5.962022114079079</v>
      </c>
      <c r="AO97" s="22">
        <v>1.1000893420389026</v>
      </c>
      <c r="AP97" s="22">
        <v>3.1852135315072183</v>
      </c>
      <c r="AQ97" s="22">
        <v>3.0625492166239296</v>
      </c>
      <c r="AR97" s="22">
        <v>5.376831747599888</v>
      </c>
      <c r="AS97" s="22">
        <v>1.2615388317749727</v>
      </c>
      <c r="AT97" s="22">
        <v>2.8317538787217664</v>
      </c>
      <c r="AU97" s="22">
        <v>1.2651240602589713</v>
      </c>
      <c r="AV97" s="22">
        <v>24.357976153849425</v>
      </c>
      <c r="AX97" s="22" t="s">
        <v>97</v>
      </c>
      <c r="AY97" s="22">
        <v>31.58712161989842</v>
      </c>
      <c r="AZ97" s="22">
        <v>0.8503761362172448</v>
      </c>
      <c r="BA97" s="22">
        <v>7.4138027172213</v>
      </c>
      <c r="BB97" s="22">
        <v>14.56404738808137</v>
      </c>
      <c r="BC97" s="22" t="s">
        <v>97</v>
      </c>
      <c r="BD97" s="22">
        <v>54.41534786141835</v>
      </c>
      <c r="BE97" s="22">
        <v>24.618244442683014</v>
      </c>
      <c r="BF97" s="22">
        <v>15.010008371266707</v>
      </c>
      <c r="BI97" s="22">
        <v>52.96934755336587</v>
      </c>
      <c r="BJ97" s="22">
        <v>1.4460003080524744</v>
      </c>
      <c r="BK97" s="22">
        <v>47.158869570340194</v>
      </c>
      <c r="BL97" s="22">
        <v>6.935358235359674</v>
      </c>
      <c r="BM97" s="22">
        <v>53.56188149993535</v>
      </c>
      <c r="BN97" s="22">
        <v>0.8534663614829926</v>
      </c>
      <c r="BO97" s="22">
        <v>49.41829517048376</v>
      </c>
      <c r="BP97" s="22">
        <v>4.9970526909345905</v>
      </c>
      <c r="BR97" s="22">
        <v>16.442250636996423</v>
      </c>
      <c r="BS97" s="22">
        <v>29.541795652173903</v>
      </c>
      <c r="BT97" s="22">
        <v>27.572125575684364</v>
      </c>
      <c r="BU97" s="22">
        <v>16.09515865942029</v>
      </c>
      <c r="BV97" s="22">
        <v>4.027602540257648</v>
      </c>
      <c r="BW97" s="22">
        <v>4.467385322061192</v>
      </c>
      <c r="BX97" s="22">
        <v>7.767597580515296</v>
      </c>
    </row>
    <row r="98" spans="1:76" ht="15">
      <c r="A98" s="22" t="s">
        <v>165</v>
      </c>
      <c r="B98" s="22" t="s">
        <v>125</v>
      </c>
      <c r="C98" s="22">
        <v>293.34894548357227</v>
      </c>
      <c r="D98" s="22">
        <v>144.43672497304686</v>
      </c>
      <c r="E98" s="22">
        <v>318.84017855768184</v>
      </c>
      <c r="F98" s="22">
        <v>184.01185033902644</v>
      </c>
      <c r="G98" s="22">
        <v>491.1724525904166</v>
      </c>
      <c r="H98" s="22">
        <v>449.4652467629063</v>
      </c>
      <c r="I98" s="22">
        <v>503.21665052614634</v>
      </c>
      <c r="J98" s="22">
        <v>437.4210488271759</v>
      </c>
      <c r="K98" s="22">
        <v>857.4469408695969</v>
      </c>
      <c r="L98" s="22">
        <v>83.19075848373026</v>
      </c>
      <c r="M98" s="22">
        <v>623.2249161778877</v>
      </c>
      <c r="N98" s="22">
        <v>317.41278317543595</v>
      </c>
      <c r="O98" s="22">
        <v>827.5972298583137</v>
      </c>
      <c r="P98" s="22">
        <v>113.04046949501452</v>
      </c>
      <c r="Q98" s="22" t="s">
        <v>97</v>
      </c>
      <c r="R98" s="22" t="s">
        <v>97</v>
      </c>
      <c r="S98" s="22">
        <v>940.6376993533249</v>
      </c>
      <c r="T98" s="22" t="s">
        <v>97</v>
      </c>
      <c r="U98" s="22" t="s">
        <v>97</v>
      </c>
      <c r="V98" s="22" t="s">
        <v>97</v>
      </c>
      <c r="W98" s="22">
        <v>15.180679584164466</v>
      </c>
      <c r="X98" s="22">
        <v>114.2252986234999</v>
      </c>
      <c r="Y98" s="22">
        <v>261.9686946718558</v>
      </c>
      <c r="Z98" s="22">
        <v>549.2630264738065</v>
      </c>
      <c r="AA98" s="22">
        <v>116.92876998325325</v>
      </c>
      <c r="AB98" s="22">
        <v>240.52277096689795</v>
      </c>
      <c r="AC98" s="22">
        <v>556.5937977038872</v>
      </c>
      <c r="AD98" s="22">
        <v>726.6116989108843</v>
      </c>
      <c r="AE98" s="22">
        <v>214.0260004424403</v>
      </c>
      <c r="AF98" s="22">
        <v>183.05478995397226</v>
      </c>
      <c r="AG98" s="22">
        <v>192.95002451064897</v>
      </c>
      <c r="AH98" s="22">
        <v>189.21430828507616</v>
      </c>
      <c r="AI98" s="22">
        <v>185.14930964882086</v>
      </c>
      <c r="AJ98" s="22">
        <v>190.26926695481117</v>
      </c>
      <c r="AK98" s="22">
        <v>58.28118001378104</v>
      </c>
      <c r="AL98" s="22">
        <v>28.72736404446373</v>
      </c>
      <c r="AM98" s="22">
        <v>49.255769255905854</v>
      </c>
      <c r="AN98" s="22">
        <v>121.14632011725762</v>
      </c>
      <c r="AO98" s="22">
        <v>26.09746206895982</v>
      </c>
      <c r="AP98" s="22">
        <v>27.514461666867202</v>
      </c>
      <c r="AQ98" s="22">
        <v>48.10595625700546</v>
      </c>
      <c r="AR98" s="22">
        <v>81.84800172725451</v>
      </c>
      <c r="AS98" s="22">
        <v>34.90715599075113</v>
      </c>
      <c r="AT98" s="22">
        <v>87.08972664599912</v>
      </c>
      <c r="AU98" s="22">
        <v>3.199676693021812</v>
      </c>
      <c r="AV98" s="22">
        <v>374.4646248720587</v>
      </c>
      <c r="AX98" s="22">
        <v>1.7210595232770245</v>
      </c>
      <c r="AY98" s="22">
        <v>525.7473428676304</v>
      </c>
      <c r="AZ98" s="22">
        <v>7.041753112181842</v>
      </c>
      <c r="BA98" s="22">
        <v>78.32621261689144</v>
      </c>
      <c r="BB98" s="22">
        <v>260.7042193021208</v>
      </c>
      <c r="BC98" s="22">
        <v>22.08473573020017</v>
      </c>
      <c r="BD98" s="22">
        <v>918.5529636231257</v>
      </c>
      <c r="BE98" s="22">
        <v>607.2475355681855</v>
      </c>
      <c r="BF98" s="22">
        <v>288.82237143387414</v>
      </c>
      <c r="BI98" s="22">
        <v>869.5217759869407</v>
      </c>
      <c r="BJ98" s="22">
        <v>71.1159233663858</v>
      </c>
      <c r="BK98" s="22">
        <v>667.757799519188</v>
      </c>
      <c r="BL98" s="22">
        <v>265.11362723936634</v>
      </c>
      <c r="BM98" s="22">
        <v>911.1852632136348</v>
      </c>
      <c r="BN98" s="22">
        <v>28.430010823017085</v>
      </c>
      <c r="BO98" s="22">
        <v>858.3640199745291</v>
      </c>
      <c r="BP98" s="22">
        <v>82.2736793787951</v>
      </c>
      <c r="BR98" s="22" t="s">
        <v>97</v>
      </c>
      <c r="BS98" s="22" t="s">
        <v>97</v>
      </c>
      <c r="BT98" s="22" t="s">
        <v>97</v>
      </c>
      <c r="BU98" s="22" t="s">
        <v>97</v>
      </c>
      <c r="BV98" s="22" t="s">
        <v>97</v>
      </c>
      <c r="BW98" s="22" t="s">
        <v>97</v>
      </c>
      <c r="BX98" s="22" t="s">
        <v>97</v>
      </c>
    </row>
    <row r="99" spans="2:76" ht="15">
      <c r="B99" s="22" t="s">
        <v>126</v>
      </c>
      <c r="C99" s="22">
        <v>4.669531542564815</v>
      </c>
      <c r="D99" s="22">
        <v>1.7492871211367857</v>
      </c>
      <c r="E99" s="22">
        <v>18.619502834246457</v>
      </c>
      <c r="F99" s="22">
        <v>13.127298737193154</v>
      </c>
      <c r="G99" s="22">
        <v>8.369365916060104</v>
      </c>
      <c r="H99" s="22">
        <v>29.79625431908112</v>
      </c>
      <c r="I99" s="22">
        <v>9.361152339097796</v>
      </c>
      <c r="J99" s="22">
        <v>28.80446789604344</v>
      </c>
      <c r="K99" s="22">
        <v>32.151833022854156</v>
      </c>
      <c r="L99" s="22">
        <v>6.0137872122871</v>
      </c>
      <c r="M99" s="22">
        <v>19.645839151569295</v>
      </c>
      <c r="N99" s="22">
        <v>18.519781083571935</v>
      </c>
      <c r="O99" s="22">
        <v>26.545221254478975</v>
      </c>
      <c r="P99" s="22">
        <v>11.62039898066226</v>
      </c>
      <c r="Q99" s="22" t="s">
        <v>97</v>
      </c>
      <c r="R99" s="22" t="s">
        <v>97</v>
      </c>
      <c r="S99" s="22" t="s">
        <v>97</v>
      </c>
      <c r="T99" s="22">
        <v>38.1656202351412</v>
      </c>
      <c r="U99" s="22" t="s">
        <v>97</v>
      </c>
      <c r="V99" s="22" t="s">
        <v>97</v>
      </c>
      <c r="W99" s="22">
        <v>0.6377051908985982</v>
      </c>
      <c r="X99" s="22">
        <v>4.821935573270238</v>
      </c>
      <c r="Y99" s="22">
        <v>10.192744092026514</v>
      </c>
      <c r="Z99" s="22">
        <v>22.51323537894588</v>
      </c>
      <c r="AA99" s="22">
        <v>8.743995344731625</v>
      </c>
      <c r="AB99" s="22">
        <v>13.375088482552682</v>
      </c>
      <c r="AC99" s="22">
        <v>14.918410406452077</v>
      </c>
      <c r="AD99" s="22">
        <v>28.30400389574632</v>
      </c>
      <c r="AE99" s="22">
        <v>9.861616339394923</v>
      </c>
      <c r="AF99" s="22">
        <v>15.543091074058635</v>
      </c>
      <c r="AG99" s="22">
        <v>12.437752803684296</v>
      </c>
      <c r="AH99" s="22">
        <v>5.687274642149083</v>
      </c>
      <c r="AI99" s="22">
        <v>2.9966860035378167</v>
      </c>
      <c r="AJ99" s="22">
        <v>1.5008157117113954</v>
      </c>
      <c r="AK99" s="22">
        <v>3.3041346364330786</v>
      </c>
      <c r="AL99" s="22">
        <v>0.9972163682098755</v>
      </c>
      <c r="AM99" s="22">
        <v>0.6891997183485588</v>
      </c>
      <c r="AN99" s="22">
        <v>2.739588332199035</v>
      </c>
      <c r="AO99" s="22">
        <v>1.0283430716679385</v>
      </c>
      <c r="AP99" s="22">
        <v>1.696909744898383</v>
      </c>
      <c r="AQ99" s="22">
        <v>1.926396596105082</v>
      </c>
      <c r="AR99" s="22">
        <v>2.5631647633782677</v>
      </c>
      <c r="AS99" s="22">
        <v>0.6597980802579674</v>
      </c>
      <c r="AT99" s="22">
        <v>1.5410533862247773</v>
      </c>
      <c r="AU99" s="22">
        <v>1.1118288344536065</v>
      </c>
      <c r="AV99" s="22">
        <v>19.907986702964653</v>
      </c>
      <c r="AX99" s="22" t="s">
        <v>97</v>
      </c>
      <c r="AY99" s="22">
        <v>17.32157102027798</v>
      </c>
      <c r="AZ99" s="22">
        <v>0.6660236454660916</v>
      </c>
      <c r="BA99" s="22">
        <v>3.697591915782465</v>
      </c>
      <c r="BB99" s="22">
        <v>13.24370297768017</v>
      </c>
      <c r="BC99" s="22">
        <v>1.0518870031757555</v>
      </c>
      <c r="BD99" s="22">
        <v>37.113733231965455</v>
      </c>
      <c r="BE99" s="22">
        <v>22.710862474446095</v>
      </c>
      <c r="BF99" s="22">
        <v>13.450683899824856</v>
      </c>
      <c r="BI99" s="22">
        <v>35.34643338983869</v>
      </c>
      <c r="BJ99" s="22">
        <v>2.8191868453025037</v>
      </c>
      <c r="BK99" s="22">
        <v>26.76945531245105</v>
      </c>
      <c r="BL99" s="22">
        <v>10.994351064145317</v>
      </c>
      <c r="BM99" s="22">
        <v>36.73912219447307</v>
      </c>
      <c r="BN99" s="22">
        <v>1.2486372411678308</v>
      </c>
      <c r="BO99" s="22">
        <v>35.494034440174914</v>
      </c>
      <c r="BP99" s="22">
        <v>2.6715857949662887</v>
      </c>
      <c r="BR99" s="22" t="s">
        <v>97</v>
      </c>
      <c r="BS99" s="22" t="s">
        <v>97</v>
      </c>
      <c r="BT99" s="22" t="s">
        <v>97</v>
      </c>
      <c r="BU99" s="22" t="s">
        <v>97</v>
      </c>
      <c r="BV99" s="22" t="s">
        <v>97</v>
      </c>
      <c r="BW99" s="22" t="s">
        <v>97</v>
      </c>
      <c r="BX99" s="22" t="s">
        <v>97</v>
      </c>
    </row>
    <row r="100" spans="1:76" ht="15">
      <c r="A100" s="22" t="s">
        <v>166</v>
      </c>
      <c r="B100" s="22" t="s">
        <v>125</v>
      </c>
      <c r="C100" s="22">
        <v>121.94742661056102</v>
      </c>
      <c r="D100" s="22">
        <v>62.25707249871125</v>
      </c>
      <c r="E100" s="22">
        <v>157.42543768759063</v>
      </c>
      <c r="F100" s="22">
        <v>80.2316715312397</v>
      </c>
      <c r="G100" s="22">
        <v>207.9293441545467</v>
      </c>
      <c r="H100" s="22">
        <v>213.9322641735549</v>
      </c>
      <c r="I100" s="22">
        <v>205.19484063001403</v>
      </c>
      <c r="J100" s="22">
        <v>216.6667676980887</v>
      </c>
      <c r="K100" s="22">
        <v>375.62591324407583</v>
      </c>
      <c r="L100" s="22">
        <v>46.23569508402467</v>
      </c>
      <c r="M100" s="22">
        <v>269.31244845278303</v>
      </c>
      <c r="N100" s="22">
        <v>152.54915987532033</v>
      </c>
      <c r="O100" s="22">
        <v>404.57208717595853</v>
      </c>
      <c r="P100" s="22">
        <v>17.2895211521426</v>
      </c>
      <c r="Q100" s="22">
        <v>344.3479530570766</v>
      </c>
      <c r="R100" s="22">
        <v>46.95066449621889</v>
      </c>
      <c r="S100" s="22" t="s">
        <v>97</v>
      </c>
      <c r="T100" s="22" t="s">
        <v>97</v>
      </c>
      <c r="U100" s="22">
        <v>421.86160832810083</v>
      </c>
      <c r="V100" s="22" t="s">
        <v>97</v>
      </c>
      <c r="W100" s="22">
        <v>2.596001219646205</v>
      </c>
      <c r="X100" s="22">
        <v>101.75277075680313</v>
      </c>
      <c r="Y100" s="22">
        <v>120.46317161463048</v>
      </c>
      <c r="Z100" s="22">
        <v>197.04966473702328</v>
      </c>
      <c r="AA100" s="22">
        <v>44.59107057881348</v>
      </c>
      <c r="AB100" s="22">
        <v>98.57214291754512</v>
      </c>
      <c r="AC100" s="22">
        <v>269.7606885540095</v>
      </c>
      <c r="AD100" s="22">
        <v>349.3602324392109</v>
      </c>
      <c r="AE100" s="22">
        <v>72.5013758888912</v>
      </c>
      <c r="AF100" s="22">
        <v>90.28401107881955</v>
      </c>
      <c r="AG100" s="22">
        <v>90.14636570086417</v>
      </c>
      <c r="AH100" s="22">
        <v>94.1672629077044</v>
      </c>
      <c r="AI100" s="22">
        <v>77.90196913904661</v>
      </c>
      <c r="AJ100" s="22">
        <v>69.36199950166832</v>
      </c>
      <c r="AK100" s="22">
        <v>25.432982326075166</v>
      </c>
      <c r="AL100" s="22">
        <v>13.795439369835696</v>
      </c>
      <c r="AM100" s="22">
        <v>19.054636944352357</v>
      </c>
      <c r="AN100" s="22">
        <v>59.805440851228255</v>
      </c>
      <c r="AO100" s="22">
        <v>11.84705399025836</v>
      </c>
      <c r="AP100" s="22">
        <v>14.596223974572741</v>
      </c>
      <c r="AQ100" s="22">
        <v>25.765459445058205</v>
      </c>
      <c r="AR100" s="22">
        <v>39.46188669098607</v>
      </c>
      <c r="AS100" s="22">
        <v>16.910916012729736</v>
      </c>
      <c r="AT100" s="22">
        <v>34.91039275162624</v>
      </c>
      <c r="AU100" s="22">
        <v>1.9979035499124016</v>
      </c>
      <c r="AV100" s="22">
        <v>158.28327242146858</v>
      </c>
      <c r="AX100" s="22">
        <v>0.7747773000103892</v>
      </c>
      <c r="AY100" s="22">
        <v>247.05070930153263</v>
      </c>
      <c r="AZ100" s="22">
        <v>8.643163351594488</v>
      </c>
      <c r="BA100" s="22">
        <v>41.21482000136369</v>
      </c>
      <c r="BB100" s="22">
        <v>123.54508328503739</v>
      </c>
      <c r="BC100" s="22">
        <v>0.07237601449275362</v>
      </c>
      <c r="BD100" s="22">
        <v>421.78923231360807</v>
      </c>
      <c r="BE100" s="22">
        <v>207.5957940216505</v>
      </c>
      <c r="BF100" s="22">
        <v>105.0261372803261</v>
      </c>
      <c r="BI100" s="22">
        <v>405.4841462666769</v>
      </c>
      <c r="BJ100" s="22">
        <v>16.377462061424655</v>
      </c>
      <c r="BK100" s="22">
        <v>353.602507480738</v>
      </c>
      <c r="BL100" s="22">
        <v>67.42028595604057</v>
      </c>
      <c r="BM100" s="22">
        <v>416.74939223535324</v>
      </c>
      <c r="BN100" s="22">
        <v>5.112216092747799</v>
      </c>
      <c r="BO100" s="22">
        <v>394.7278941630405</v>
      </c>
      <c r="BP100" s="22">
        <v>27.13371416506149</v>
      </c>
      <c r="BR100" s="22">
        <v>84.14492079492487</v>
      </c>
      <c r="BS100" s="22">
        <v>214.2241316304347</v>
      </c>
      <c r="BT100" s="22">
        <v>54.04224239533013</v>
      </c>
      <c r="BU100" s="22">
        <v>30.81647594202898</v>
      </c>
      <c r="BV100" s="22">
        <v>14.4142001610306</v>
      </c>
      <c r="BW100" s="22">
        <v>22.06044581723029</v>
      </c>
      <c r="BX100" s="22">
        <v>51.33627119162637</v>
      </c>
    </row>
    <row r="101" spans="2:76" ht="15">
      <c r="B101" s="22" t="s">
        <v>126</v>
      </c>
      <c r="C101" s="22">
        <v>12.016757134869028</v>
      </c>
      <c r="D101" s="22">
        <v>6.087692141319693</v>
      </c>
      <c r="E101" s="22">
        <v>25.49538979447114</v>
      </c>
      <c r="F101" s="22">
        <v>25.38195831369987</v>
      </c>
      <c r="G101" s="22">
        <v>20.65426902488653</v>
      </c>
      <c r="H101" s="22">
        <v>48.32752835947321</v>
      </c>
      <c r="I101" s="22">
        <v>18.954783689624158</v>
      </c>
      <c r="J101" s="22">
        <v>50.027013694735594</v>
      </c>
      <c r="K101" s="22">
        <v>56.0540630363802</v>
      </c>
      <c r="L101" s="22">
        <v>12.927734347979566</v>
      </c>
      <c r="M101" s="22">
        <v>32.61048296590495</v>
      </c>
      <c r="N101" s="22">
        <v>36.3713144184548</v>
      </c>
      <c r="O101" s="22">
        <v>63.87949503450307</v>
      </c>
      <c r="P101" s="22">
        <v>5.102302349856677</v>
      </c>
      <c r="Q101" s="22">
        <v>53.22319887445703</v>
      </c>
      <c r="R101" s="22">
        <v>7.464683365199445</v>
      </c>
      <c r="S101" s="22" t="s">
        <v>97</v>
      </c>
      <c r="T101" s="22" t="s">
        <v>97</v>
      </c>
      <c r="U101" s="22" t="s">
        <v>97</v>
      </c>
      <c r="V101" s="22">
        <v>68.98179738435972</v>
      </c>
      <c r="W101" s="22">
        <v>0.3648194461586411</v>
      </c>
      <c r="X101" s="22">
        <v>14.859085539622502</v>
      </c>
      <c r="Y101" s="22">
        <v>21.349036210784334</v>
      </c>
      <c r="Z101" s="22">
        <v>32.408856187794264</v>
      </c>
      <c r="AA101" s="22">
        <v>8.554446152849197</v>
      </c>
      <c r="AB101" s="22">
        <v>18.28351526114583</v>
      </c>
      <c r="AC101" s="22">
        <v>40.99695665999595</v>
      </c>
      <c r="AD101" s="22">
        <v>58.2439328969187</v>
      </c>
      <c r="AE101" s="22">
        <v>10.73786448744103</v>
      </c>
      <c r="AF101" s="22">
        <v>27.889586427630217</v>
      </c>
      <c r="AG101" s="22">
        <v>18.656933933212446</v>
      </c>
      <c r="AH101" s="22">
        <v>8.419161107873972</v>
      </c>
      <c r="AI101" s="22">
        <v>8.00671447067921</v>
      </c>
      <c r="AJ101" s="22">
        <v>6.009401444963897</v>
      </c>
      <c r="AK101" s="22">
        <v>4.114790417125911</v>
      </c>
      <c r="AL101" s="22">
        <v>1.9901583806508287</v>
      </c>
      <c r="AM101" s="22">
        <v>2.1090648214496532</v>
      </c>
      <c r="AN101" s="22">
        <v>4.992235557524757</v>
      </c>
      <c r="AO101" s="22">
        <v>2.513700939620131</v>
      </c>
      <c r="AP101" s="22">
        <v>2.8436325772073237</v>
      </c>
      <c r="AQ101" s="22">
        <v>2.2972887395743316</v>
      </c>
      <c r="AR101" s="22">
        <v>6.652546247831283</v>
      </c>
      <c r="AS101" s="22">
        <v>1.6798643061352188</v>
      </c>
      <c r="AT101" s="22">
        <v>8.512049296008234</v>
      </c>
      <c r="AU101" s="22">
        <v>2.752215517826701</v>
      </c>
      <c r="AV101" s="22">
        <v>28.524250583405347</v>
      </c>
      <c r="AX101" s="22">
        <v>0.19304496779388083</v>
      </c>
      <c r="AY101" s="22">
        <v>29.508110201913958</v>
      </c>
      <c r="AZ101" s="22">
        <v>0.22450307971014494</v>
      </c>
      <c r="BA101" s="22">
        <v>11.70118407670203</v>
      </c>
      <c r="BB101" s="22">
        <v>27.354955058239703</v>
      </c>
      <c r="BC101" s="22">
        <v>0.43406579260109274</v>
      </c>
      <c r="BD101" s="22">
        <v>68.54773159175862</v>
      </c>
      <c r="BE101" s="22">
        <v>35.236332810876455</v>
      </c>
      <c r="BF101" s="22">
        <v>16.606252851350806</v>
      </c>
      <c r="BI101" s="22">
        <v>65.68918277127231</v>
      </c>
      <c r="BJ101" s="22">
        <v>3.2926146130873972</v>
      </c>
      <c r="BK101" s="22">
        <v>56.944006978989975</v>
      </c>
      <c r="BL101" s="22">
        <v>11.995291045466356</v>
      </c>
      <c r="BM101" s="22">
        <v>66.74768702022283</v>
      </c>
      <c r="BN101" s="22">
        <v>2.2341103641369284</v>
      </c>
      <c r="BO101" s="22">
        <v>63.490456019738744</v>
      </c>
      <c r="BP101" s="22">
        <v>5.491341364620961</v>
      </c>
      <c r="BR101" s="22">
        <v>25.221343826892127</v>
      </c>
      <c r="BS101" s="22">
        <v>32.32725312399353</v>
      </c>
      <c r="BT101" s="22">
        <v>7.646992721417066</v>
      </c>
      <c r="BU101" s="22">
        <v>4.299081650563607</v>
      </c>
      <c r="BV101" s="22">
        <v>2.4161972262479874</v>
      </c>
      <c r="BW101" s="22">
        <v>12.959755362318841</v>
      </c>
      <c r="BX101" s="22">
        <v>13.944244186795492</v>
      </c>
    </row>
    <row r="102" spans="1:76" ht="15">
      <c r="A102" s="22" t="s">
        <v>106</v>
      </c>
      <c r="B102" s="22" t="s">
        <v>167</v>
      </c>
      <c r="C102" s="22">
        <v>6.928340326257899</v>
      </c>
      <c r="D102" s="22">
        <v>2.546603734675069</v>
      </c>
      <c r="E102" s="22">
        <v>8.040052523081798</v>
      </c>
      <c r="F102" s="22">
        <v>4.241622631554752</v>
      </c>
      <c r="G102" s="22">
        <v>10.527770062353422</v>
      </c>
      <c r="H102" s="22">
        <v>11.2288491532161</v>
      </c>
      <c r="I102" s="22">
        <v>11.89772624001983</v>
      </c>
      <c r="J102" s="22">
        <v>9.858892975549688</v>
      </c>
      <c r="K102" s="22">
        <v>19.304681717810073</v>
      </c>
      <c r="L102" s="22">
        <v>2.451937497759445</v>
      </c>
      <c r="M102" s="22">
        <v>14.202781933721282</v>
      </c>
      <c r="N102" s="22">
        <v>7.55383728184824</v>
      </c>
      <c r="O102" s="22">
        <v>16.1412493063424</v>
      </c>
      <c r="P102" s="22">
        <v>5.6153699092271205</v>
      </c>
      <c r="Q102" s="22">
        <v>2.3072634327543784</v>
      </c>
      <c r="R102" s="22">
        <v>0.4325248429951691</v>
      </c>
      <c r="S102" s="22">
        <v>15.180679584164466</v>
      </c>
      <c r="T102" s="22">
        <v>0.6377051908985982</v>
      </c>
      <c r="U102" s="22">
        <v>2.596001219646205</v>
      </c>
      <c r="V102" s="22">
        <v>0.3648194461586411</v>
      </c>
      <c r="W102" s="22">
        <v>21.756619215569525</v>
      </c>
      <c r="X102" s="22" t="s">
        <v>97</v>
      </c>
      <c r="Y102" s="22" t="s">
        <v>97</v>
      </c>
      <c r="Z102" s="22" t="s">
        <v>97</v>
      </c>
      <c r="AA102" s="22">
        <v>4.8807139385756635</v>
      </c>
      <c r="AB102" s="22">
        <v>4.160500315437122</v>
      </c>
      <c r="AC102" s="22">
        <v>12.285336184978839</v>
      </c>
      <c r="AD102" s="22">
        <v>6.444042809293242</v>
      </c>
      <c r="AE102" s="22">
        <v>15.312576406276282</v>
      </c>
      <c r="AF102" s="22">
        <v>5.882732625316168</v>
      </c>
      <c r="AG102" s="22">
        <v>2.588132829714695</v>
      </c>
      <c r="AH102" s="22">
        <v>4.822994237518086</v>
      </c>
      <c r="AI102" s="22">
        <v>4.953109482279141</v>
      </c>
      <c r="AJ102" s="22">
        <v>3.509650040741429</v>
      </c>
      <c r="AK102" s="22">
        <v>0.4760201953512555</v>
      </c>
      <c r="AL102" s="22">
        <v>0.9355173479827708</v>
      </c>
      <c r="AM102" s="22">
        <v>1.6014825812475633</v>
      </c>
      <c r="AN102" s="22">
        <v>1.811159641632191</v>
      </c>
      <c r="AO102" s="22">
        <v>0.3576647365330132</v>
      </c>
      <c r="AP102" s="22">
        <v>0.5449568552250776</v>
      </c>
      <c r="AQ102" s="22">
        <v>0.7348165064539315</v>
      </c>
      <c r="AR102" s="22">
        <v>0.7578748284464538</v>
      </c>
      <c r="AS102" s="22">
        <v>1.2320590320089417</v>
      </c>
      <c r="AT102" s="22">
        <v>1.6033908405034336</v>
      </c>
      <c r="AU102" s="22" t="s">
        <v>97</v>
      </c>
      <c r="AV102" s="22">
        <v>11.701676650184888</v>
      </c>
      <c r="AX102" s="22" t="s">
        <v>97</v>
      </c>
      <c r="AY102" s="22">
        <v>8.320005965536259</v>
      </c>
      <c r="AZ102" s="22">
        <v>0.40599580105726496</v>
      </c>
      <c r="BA102" s="22">
        <v>1.5890506813885303</v>
      </c>
      <c r="BB102" s="22">
        <v>5.402234170908667</v>
      </c>
      <c r="BC102" s="22">
        <v>5.713906259264821</v>
      </c>
      <c r="BD102" s="22">
        <v>16.0427129563047</v>
      </c>
      <c r="BE102" s="22">
        <v>8.419550259843136</v>
      </c>
      <c r="BF102" s="22">
        <v>1.9844841507039588</v>
      </c>
      <c r="BI102" s="22">
        <v>0.8880949181727673</v>
      </c>
      <c r="BJ102" s="22">
        <v>20.868524297396753</v>
      </c>
      <c r="BK102" s="22">
        <v>15.638655687352875</v>
      </c>
      <c r="BL102" s="22">
        <v>4.287380855690223</v>
      </c>
      <c r="BM102" s="22">
        <v>20.868524297396753</v>
      </c>
      <c r="BN102" s="22" t="s">
        <v>97</v>
      </c>
      <c r="BO102" s="22">
        <v>20.87065255176835</v>
      </c>
      <c r="BP102" s="22">
        <v>0.8859666638011747</v>
      </c>
      <c r="BR102" s="22">
        <v>0.8436101024937981</v>
      </c>
      <c r="BS102" s="22">
        <v>1.6998044122383256</v>
      </c>
      <c r="BT102" s="22">
        <v>0.7661382045088567</v>
      </c>
      <c r="BU102" s="22">
        <v>0.2860556964573269</v>
      </c>
      <c r="BV102" s="22">
        <v>0.24737408615136874</v>
      </c>
      <c r="BW102" s="22">
        <v>0.23314820853462156</v>
      </c>
      <c r="BX102" s="22">
        <v>0.742874343800322</v>
      </c>
    </row>
    <row r="103" spans="2:76" ht="15">
      <c r="B103" s="22" t="s">
        <v>128</v>
      </c>
      <c r="C103" s="22">
        <v>86.0196612333315</v>
      </c>
      <c r="D103" s="22">
        <v>49.96697003482247</v>
      </c>
      <c r="E103" s="22">
        <v>88.02205155081201</v>
      </c>
      <c r="F103" s="22">
        <v>56.54104122499885</v>
      </c>
      <c r="G103" s="22">
        <v>152.02477192516076</v>
      </c>
      <c r="H103" s="22">
        <v>128.52495211880347</v>
      </c>
      <c r="I103" s="22">
        <v>165.52485078722205</v>
      </c>
      <c r="J103" s="22">
        <v>115.02487325674315</v>
      </c>
      <c r="K103" s="22">
        <v>254.44911224167814</v>
      </c>
      <c r="L103" s="22">
        <v>26.100611802286284</v>
      </c>
      <c r="M103" s="22">
        <v>189.41482305644067</v>
      </c>
      <c r="N103" s="22">
        <v>91.13490098752429</v>
      </c>
      <c r="O103" s="22">
        <v>238.56055384718894</v>
      </c>
      <c r="P103" s="22">
        <v>41.98917019677596</v>
      </c>
      <c r="Q103" s="22">
        <v>94.8003535189524</v>
      </c>
      <c r="R103" s="22">
        <v>12.166420577858995</v>
      </c>
      <c r="S103" s="22">
        <v>114.2252986234999</v>
      </c>
      <c r="T103" s="22">
        <v>4.821935573270238</v>
      </c>
      <c r="U103" s="22">
        <v>101.75277075680313</v>
      </c>
      <c r="V103" s="22">
        <v>14.859085539622502</v>
      </c>
      <c r="W103" s="22" t="s">
        <v>97</v>
      </c>
      <c r="X103" s="22">
        <v>280.54972404396494</v>
      </c>
      <c r="Y103" s="22" t="s">
        <v>97</v>
      </c>
      <c r="Z103" s="22" t="s">
        <v>97</v>
      </c>
      <c r="AA103" s="22">
        <v>27.438511354143543</v>
      </c>
      <c r="AB103" s="22">
        <v>58.97425006362108</v>
      </c>
      <c r="AC103" s="22">
        <v>186.4702380499103</v>
      </c>
      <c r="AD103" s="22">
        <v>206.26131222710302</v>
      </c>
      <c r="AE103" s="22">
        <v>74.28841181686195</v>
      </c>
      <c r="AF103" s="22">
        <v>54.627171416613216</v>
      </c>
      <c r="AG103" s="22">
        <v>56.27881772792935</v>
      </c>
      <c r="AH103" s="22">
        <v>64.03165462777417</v>
      </c>
      <c r="AI103" s="22">
        <v>60.76753069097805</v>
      </c>
      <c r="AJ103" s="22">
        <v>44.84454958067009</v>
      </c>
      <c r="AK103" s="22">
        <v>13.171502512965777</v>
      </c>
      <c r="AL103" s="22">
        <v>8.864583520423336</v>
      </c>
      <c r="AM103" s="22">
        <v>16.42418747596824</v>
      </c>
      <c r="AN103" s="22">
        <v>31.26383618932401</v>
      </c>
      <c r="AO103" s="22">
        <v>7.4856933243341555</v>
      </c>
      <c r="AP103" s="22">
        <v>4.8885235832407625</v>
      </c>
      <c r="AQ103" s="22">
        <v>10.919308587408162</v>
      </c>
      <c r="AR103" s="22">
        <v>22.97161763247226</v>
      </c>
      <c r="AS103" s="22">
        <v>10.715383167525525</v>
      </c>
      <c r="AT103" s="22">
        <v>21.093338769951117</v>
      </c>
      <c r="AU103" s="22">
        <v>1.7317358869006456</v>
      </c>
      <c r="AV103" s="22">
        <v>131.0200133934507</v>
      </c>
      <c r="AX103" s="22">
        <v>0.9782122551195008</v>
      </c>
      <c r="AY103" s="22">
        <v>130.97157409558653</v>
      </c>
      <c r="AZ103" s="22">
        <v>3.3369021906434764</v>
      </c>
      <c r="BA103" s="22">
        <v>23.837481921863045</v>
      </c>
      <c r="BB103" s="22">
        <v>82.93611232287006</v>
      </c>
      <c r="BC103" s="22">
        <v>13.429418932795476</v>
      </c>
      <c r="BD103" s="22">
        <v>267.12030511116956</v>
      </c>
      <c r="BE103" s="22">
        <v>129.0548021115792</v>
      </c>
      <c r="BF103" s="22">
        <v>39.48946819869887</v>
      </c>
      <c r="BI103" s="22">
        <v>222.4047352446949</v>
      </c>
      <c r="BJ103" s="22">
        <v>58.14498879927001</v>
      </c>
      <c r="BK103" s="22">
        <v>236.84845484053827</v>
      </c>
      <c r="BL103" s="22">
        <v>39.99280392715521</v>
      </c>
      <c r="BM103" s="22">
        <v>280.2375328459637</v>
      </c>
      <c r="BN103" s="22" t="s">
        <v>97</v>
      </c>
      <c r="BO103" s="22">
        <v>271.64941328183284</v>
      </c>
      <c r="BP103" s="22">
        <v>8.900310762132097</v>
      </c>
      <c r="BR103" s="22">
        <v>27.217649855373917</v>
      </c>
      <c r="BS103" s="22">
        <v>65.59269302334941</v>
      </c>
      <c r="BT103" s="22">
        <v>14.32553090982287</v>
      </c>
      <c r="BU103" s="22">
        <v>8.338275785024154</v>
      </c>
      <c r="BV103" s="22">
        <v>5.022154037842191</v>
      </c>
      <c r="BW103" s="22">
        <v>9.455752842190016</v>
      </c>
      <c r="BX103" s="22">
        <v>14.969335696457327</v>
      </c>
    </row>
    <row r="104" spans="2:76" ht="15">
      <c r="B104" s="22" t="s">
        <v>129</v>
      </c>
      <c r="C104" s="22">
        <v>143.8064039204711</v>
      </c>
      <c r="D104" s="22">
        <v>76.01983217975658</v>
      </c>
      <c r="E104" s="22">
        <v>167.6842604135428</v>
      </c>
      <c r="F104" s="22">
        <v>109.76934545544914</v>
      </c>
      <c r="G104" s="22">
        <v>247.9675666168599</v>
      </c>
      <c r="H104" s="22">
        <v>249.31227535235828</v>
      </c>
      <c r="I104" s="22">
        <v>212.07149146465218</v>
      </c>
      <c r="J104" s="22">
        <v>285.2083505045665</v>
      </c>
      <c r="K104" s="22">
        <v>444.4414675665955</v>
      </c>
      <c r="L104" s="22">
        <v>52.8383744026204</v>
      </c>
      <c r="M104" s="22">
        <v>330.7427350848335</v>
      </c>
      <c r="N104" s="22">
        <v>166.53710688438483</v>
      </c>
      <c r="O104" s="22">
        <v>434.29751841325356</v>
      </c>
      <c r="P104" s="22">
        <v>62.98232355596401</v>
      </c>
      <c r="Q104" s="22">
        <v>115.97328886349239</v>
      </c>
      <c r="R104" s="22">
        <v>16.342384701661306</v>
      </c>
      <c r="S104" s="22">
        <v>261.9686946718558</v>
      </c>
      <c r="T104" s="22">
        <v>10.192744092026514</v>
      </c>
      <c r="U104" s="22">
        <v>120.46317161463048</v>
      </c>
      <c r="V104" s="22">
        <v>21.349036210784334</v>
      </c>
      <c r="W104" s="22" t="s">
        <v>97</v>
      </c>
      <c r="X104" s="22" t="s">
        <v>97</v>
      </c>
      <c r="Y104" s="22">
        <v>497.2798419692174</v>
      </c>
      <c r="Z104" s="22" t="s">
        <v>97</v>
      </c>
      <c r="AA104" s="22">
        <v>52.301779656469286</v>
      </c>
      <c r="AB104" s="22">
        <v>112.40017077515586</v>
      </c>
      <c r="AC104" s="22">
        <v>322.44265301290875</v>
      </c>
      <c r="AD104" s="22">
        <v>404.4456554161972</v>
      </c>
      <c r="AE104" s="22">
        <v>92.83418655302114</v>
      </c>
      <c r="AF104" s="22">
        <v>121.05157453224636</v>
      </c>
      <c r="AG104" s="22">
        <v>103.63485831520681</v>
      </c>
      <c r="AH104" s="22">
        <v>88.15636035693683</v>
      </c>
      <c r="AI104" s="22">
        <v>87.79369526975681</v>
      </c>
      <c r="AJ104" s="22">
        <v>96.64335349507242</v>
      </c>
      <c r="AK104" s="22">
        <v>41.65353988379636</v>
      </c>
      <c r="AL104" s="22">
        <v>16.61190344227271</v>
      </c>
      <c r="AM104" s="22">
        <v>23.815226649814242</v>
      </c>
      <c r="AN104" s="22">
        <v>71.33023774056399</v>
      </c>
      <c r="AO104" s="22">
        <v>12.56219524974473</v>
      </c>
      <c r="AP104" s="22">
        <v>13.882272693890137</v>
      </c>
      <c r="AQ104" s="22">
        <v>23.82528378582195</v>
      </c>
      <c r="AR104" s="22">
        <v>41.77177445679081</v>
      </c>
      <c r="AS104" s="22">
        <v>15.619261497067646</v>
      </c>
      <c r="AT104" s="22">
        <v>44.02214995563278</v>
      </c>
      <c r="AU104" s="22">
        <v>3.3490350743161863</v>
      </c>
      <c r="AV104" s="22">
        <v>188.8369615395076</v>
      </c>
      <c r="AX104" s="22">
        <v>1.2631958567098376</v>
      </c>
      <c r="AY104" s="22">
        <v>274.8305208716069</v>
      </c>
      <c r="AZ104" s="22">
        <v>8.447555157461155</v>
      </c>
      <c r="BA104" s="22">
        <v>43.08361805653658</v>
      </c>
      <c r="BB104" s="22">
        <v>143.86998712796347</v>
      </c>
      <c r="BC104" s="22">
        <v>4.679960940097181</v>
      </c>
      <c r="BD104" s="22">
        <v>492.59988102912007</v>
      </c>
      <c r="BE104" s="22">
        <v>320.82100540079523</v>
      </c>
      <c r="BF104" s="22">
        <v>141.1820079268062</v>
      </c>
      <c r="BI104" s="22">
        <v>469.5728284298427</v>
      </c>
      <c r="BJ104" s="22">
        <v>27.707013539374405</v>
      </c>
      <c r="BK104" s="22">
        <v>414.3442580118455</v>
      </c>
      <c r="BL104" s="22">
        <v>81.78903944058546</v>
      </c>
      <c r="BM104" s="22">
        <v>469.5728284298427</v>
      </c>
      <c r="BN104" s="22">
        <v>27.707013539374405</v>
      </c>
      <c r="BO104" s="22">
        <v>478.19189914283646</v>
      </c>
      <c r="BP104" s="22">
        <v>19.087942826380694</v>
      </c>
      <c r="BR104" s="22">
        <v>40.12066253543245</v>
      </c>
      <c r="BS104" s="22">
        <v>82.23563961755232</v>
      </c>
      <c r="BT104" s="22">
        <v>17.36236794685989</v>
      </c>
      <c r="BU104" s="22">
        <v>9.148273103864733</v>
      </c>
      <c r="BV104" s="22">
        <v>4.1785815136876</v>
      </c>
      <c r="BW104" s="22">
        <v>9.099608792270528</v>
      </c>
      <c r="BX104" s="22">
        <v>18.429231364734285</v>
      </c>
    </row>
    <row r="105" spans="2:76" ht="15">
      <c r="B105" s="22" t="s">
        <v>168</v>
      </c>
      <c r="C105" s="22">
        <v>279.35731250423214</v>
      </c>
      <c r="D105" s="22">
        <v>124.77860974933287</v>
      </c>
      <c r="E105" s="22">
        <v>352.9734308317586</v>
      </c>
      <c r="F105" s="22">
        <v>197.85109382707606</v>
      </c>
      <c r="G105" s="22">
        <v>457.220602661817</v>
      </c>
      <c r="H105" s="22">
        <v>497.739844250578</v>
      </c>
      <c r="I105" s="22">
        <v>483.37683865892853</v>
      </c>
      <c r="J105" s="22">
        <v>471.58360825346494</v>
      </c>
      <c r="K105" s="22">
        <v>861.9934343685022</v>
      </c>
      <c r="L105" s="22">
        <v>92.96701254389863</v>
      </c>
      <c r="M105" s="22">
        <v>594.0862569940413</v>
      </c>
      <c r="N105" s="22">
        <v>360.87418991835483</v>
      </c>
      <c r="O105" s="22">
        <v>879.2645668305898</v>
      </c>
      <c r="P105" s="22">
        <v>75.69588008181172</v>
      </c>
      <c r="Q105" s="22">
        <v>184.4902461163359</v>
      </c>
      <c r="R105" s="22">
        <v>25.474017738902855</v>
      </c>
      <c r="S105" s="22">
        <v>549.2630264738065</v>
      </c>
      <c r="T105" s="22">
        <v>22.51323537894588</v>
      </c>
      <c r="U105" s="22">
        <v>197.04966473702328</v>
      </c>
      <c r="V105" s="22">
        <v>32.408856187794264</v>
      </c>
      <c r="W105" s="22" t="s">
        <v>97</v>
      </c>
      <c r="X105" s="22" t="s">
        <v>97</v>
      </c>
      <c r="Y105" s="22" t="s">
        <v>97</v>
      </c>
      <c r="Z105" s="22">
        <v>954.9604469124006</v>
      </c>
      <c r="AA105" s="22">
        <v>129.69092810373482</v>
      </c>
      <c r="AB105" s="22">
        <v>270.5992520032951</v>
      </c>
      <c r="AC105" s="22">
        <v>525.9667147460983</v>
      </c>
      <c r="AD105" s="22">
        <v>766.3398077399424</v>
      </c>
      <c r="AE105" s="22">
        <v>188.62063917245615</v>
      </c>
      <c r="AF105" s="22">
        <v>198.80593156259513</v>
      </c>
      <c r="AG105" s="22">
        <v>212.96988301874697</v>
      </c>
      <c r="AH105" s="22">
        <v>198.26468586163188</v>
      </c>
      <c r="AI105" s="22">
        <v>176.70641867978813</v>
      </c>
      <c r="AJ105" s="22">
        <v>168.2135277896376</v>
      </c>
      <c r="AK105" s="22">
        <v>52.75687776905645</v>
      </c>
      <c r="AL105" s="22">
        <v>25.39357138685314</v>
      </c>
      <c r="AM105" s="22">
        <v>40.269368820859455</v>
      </c>
      <c r="AN105" s="22">
        <v>116.64909562757981</v>
      </c>
      <c r="AO105" s="22">
        <v>30.330434360476954</v>
      </c>
      <c r="AP105" s="22">
        <v>35.39353843476096</v>
      </c>
      <c r="AQ105" s="22">
        <v>54.74428653632155</v>
      </c>
      <c r="AR105" s="22">
        <v>88.15497528631573</v>
      </c>
      <c r="AS105" s="22">
        <v>35.211633954399964</v>
      </c>
      <c r="AT105" s="22">
        <v>90.03251218636146</v>
      </c>
      <c r="AU105" s="22">
        <v>6.0134102743379225</v>
      </c>
      <c r="AV105" s="22">
        <v>380.0107422750726</v>
      </c>
      <c r="AX105" s="22">
        <v>1.2504600944903042</v>
      </c>
      <c r="AY105" s="22">
        <v>550.9482646757531</v>
      </c>
      <c r="AZ105" s="22">
        <v>7.110328463017678</v>
      </c>
      <c r="BA105" s="22">
        <v>90.39283051056718</v>
      </c>
      <c r="BB105" s="22">
        <v>272.44825147776777</v>
      </c>
      <c r="BC105" s="22">
        <v>2.793084501228608</v>
      </c>
      <c r="BD105" s="22">
        <v>952.1673624111722</v>
      </c>
      <c r="BE105" s="22">
        <v>602.269602102164</v>
      </c>
      <c r="BF105" s="22">
        <v>321.24677971651494</v>
      </c>
      <c r="BI105" s="22">
        <v>948.4670540365544</v>
      </c>
      <c r="BJ105" s="22">
        <v>6.49339287584654</v>
      </c>
      <c r="BK105" s="22">
        <v>656.7692160679467</v>
      </c>
      <c r="BL105" s="22">
        <v>294.9619527763923</v>
      </c>
      <c r="BM105" s="22">
        <v>937.725454363802</v>
      </c>
      <c r="BN105" s="22">
        <v>17.23499254859943</v>
      </c>
      <c r="BO105" s="22">
        <v>842.3112824685672</v>
      </c>
      <c r="BP105" s="22">
        <v>112.64916444383167</v>
      </c>
      <c r="BR105" s="22">
        <v>63.09400344500651</v>
      </c>
      <c r="BS105" s="22">
        <v>140.45909208937226</v>
      </c>
      <c r="BT105" s="22">
        <v>29.23519805555553</v>
      </c>
      <c r="BU105" s="22">
        <v>17.342953007246372</v>
      </c>
      <c r="BV105" s="22">
        <v>7.382287749597424</v>
      </c>
      <c r="BW105" s="22">
        <v>16.231691336553943</v>
      </c>
      <c r="BX105" s="22">
        <v>31.13907397342994</v>
      </c>
    </row>
    <row r="106" spans="1:76" ht="15">
      <c r="A106" s="22" t="s">
        <v>169</v>
      </c>
      <c r="B106" s="22" t="s">
        <v>131</v>
      </c>
      <c r="C106" s="22">
        <v>47.8349840646671</v>
      </c>
      <c r="D106" s="22">
        <v>17.414732311432182</v>
      </c>
      <c r="E106" s="22">
        <v>104.99750343411797</v>
      </c>
      <c r="F106" s="22">
        <v>44.06471324270598</v>
      </c>
      <c r="G106" s="22">
        <v>79.8850433382263</v>
      </c>
      <c r="H106" s="22">
        <v>134.4268897146973</v>
      </c>
      <c r="I106" s="22">
        <v>66.574787458299</v>
      </c>
      <c r="J106" s="22">
        <v>147.7371455946245</v>
      </c>
      <c r="K106" s="22">
        <v>172.5639065980345</v>
      </c>
      <c r="L106" s="22">
        <v>41.74802645488861</v>
      </c>
      <c r="M106" s="22">
        <v>117.58755825158106</v>
      </c>
      <c r="N106" s="22">
        <v>96.72437480134255</v>
      </c>
      <c r="O106" s="22">
        <v>161.5196057337781</v>
      </c>
      <c r="P106" s="22">
        <v>52.79232731914501</v>
      </c>
      <c r="Q106" s="22">
        <v>40.49640961384589</v>
      </c>
      <c r="R106" s="22">
        <v>7.268174741985067</v>
      </c>
      <c r="S106" s="22">
        <v>116.92876998325325</v>
      </c>
      <c r="T106" s="22">
        <v>8.743995344731625</v>
      </c>
      <c r="U106" s="22">
        <v>44.59107057881348</v>
      </c>
      <c r="V106" s="22">
        <v>8.554446152849197</v>
      </c>
      <c r="W106" s="22">
        <v>4.8807139385756635</v>
      </c>
      <c r="X106" s="22">
        <v>27.438511354143543</v>
      </c>
      <c r="Y106" s="22">
        <v>52.301779656469286</v>
      </c>
      <c r="Z106" s="22">
        <v>129.69092810373482</v>
      </c>
      <c r="AA106" s="22">
        <v>214.31193305292325</v>
      </c>
      <c r="AB106" s="22" t="s">
        <v>97</v>
      </c>
      <c r="AC106" s="22" t="s">
        <v>97</v>
      </c>
      <c r="AD106" s="22">
        <v>84.87430437479034</v>
      </c>
      <c r="AE106" s="22">
        <v>129.43762867813314</v>
      </c>
      <c r="AF106" s="22">
        <v>76.56312525077276</v>
      </c>
      <c r="AG106" s="22">
        <v>63.27455172550588</v>
      </c>
      <c r="AH106" s="22">
        <v>35.684201892353286</v>
      </c>
      <c r="AI106" s="22">
        <v>20.608404734452087</v>
      </c>
      <c r="AJ106" s="22">
        <v>18.181649449839306</v>
      </c>
      <c r="AK106" s="22">
        <v>18.903051515117916</v>
      </c>
      <c r="AL106" s="22">
        <v>2.9449297675337087</v>
      </c>
      <c r="AM106" s="22">
        <v>7.685925897147797</v>
      </c>
      <c r="AN106" s="22">
        <v>26.807214351789447</v>
      </c>
      <c r="AO106" s="22">
        <v>4.028471235886864</v>
      </c>
      <c r="AP106" s="22">
        <v>14.4584937173006</v>
      </c>
      <c r="AQ106" s="22">
        <v>7.287252841177594</v>
      </c>
      <c r="AR106" s="22">
        <v>16.97408996655859</v>
      </c>
      <c r="AS106" s="22">
        <v>5.999862840210998</v>
      </c>
      <c r="AT106" s="22">
        <v>20.161660707718966</v>
      </c>
      <c r="AU106" s="22">
        <v>3.808823487105826</v>
      </c>
      <c r="AV106" s="22">
        <v>85.252156725375</v>
      </c>
      <c r="AX106" s="22">
        <v>0.23600505933791383</v>
      </c>
      <c r="AY106" s="22">
        <v>108.74424262937215</v>
      </c>
      <c r="AZ106" s="22">
        <v>5.983302895969156</v>
      </c>
      <c r="BA106" s="22">
        <v>16.746486963691854</v>
      </c>
      <c r="BB106" s="22">
        <v>59.20636107729066</v>
      </c>
      <c r="BC106" s="22">
        <v>13.327079988154555</v>
      </c>
      <c r="BD106" s="22">
        <v>200.98485306476863</v>
      </c>
      <c r="BE106" s="22">
        <v>117.33162516558605</v>
      </c>
      <c r="BF106" s="22">
        <v>73.23634348865416</v>
      </c>
      <c r="BI106" s="22">
        <v>197.9323950160526</v>
      </c>
      <c r="BJ106" s="22">
        <v>16.379538036870642</v>
      </c>
      <c r="BK106" s="22">
        <v>139.4869237544489</v>
      </c>
      <c r="BL106" s="22">
        <v>71.69543593510902</v>
      </c>
      <c r="BM106" s="22">
        <v>210.8986845044637</v>
      </c>
      <c r="BN106" s="22">
        <v>3.235387748959264</v>
      </c>
      <c r="BO106" s="22">
        <v>162.1898107954674</v>
      </c>
      <c r="BP106" s="22">
        <v>52.12212225745586</v>
      </c>
      <c r="BR106" s="22">
        <v>17.14320881741022</v>
      </c>
      <c r="BS106" s="22">
        <v>33.79860092995171</v>
      </c>
      <c r="BT106" s="22">
        <v>7.181617789855071</v>
      </c>
      <c r="BU106" s="22">
        <v>5.242223293075683</v>
      </c>
      <c r="BV106" s="22">
        <v>1.1204169847020935</v>
      </c>
      <c r="BW106" s="22">
        <v>3.7652893679549124</v>
      </c>
      <c r="BX106" s="22">
        <v>7.162654311594202</v>
      </c>
    </row>
    <row r="107" spans="2:76" ht="15">
      <c r="B107" s="22" t="s">
        <v>132</v>
      </c>
      <c r="C107" s="22">
        <v>91.96256395338362</v>
      </c>
      <c r="D107" s="22">
        <v>49.67244203857781</v>
      </c>
      <c r="E107" s="22">
        <v>196.41924972614194</v>
      </c>
      <c r="F107" s="22">
        <v>108.07991743940579</v>
      </c>
      <c r="G107" s="22">
        <v>164.31753983083357</v>
      </c>
      <c r="H107" s="22">
        <v>281.8166333266756</v>
      </c>
      <c r="I107" s="22">
        <v>160.21111632037463</v>
      </c>
      <c r="J107" s="22">
        <v>285.92305683713454</v>
      </c>
      <c r="K107" s="22">
        <v>385.1094856829919</v>
      </c>
      <c r="L107" s="22">
        <v>61.02468747451583</v>
      </c>
      <c r="M107" s="22">
        <v>244.34547031682234</v>
      </c>
      <c r="N107" s="22">
        <v>201.78870284068702</v>
      </c>
      <c r="O107" s="22">
        <v>377.7819022133714</v>
      </c>
      <c r="P107" s="22">
        <v>68.35227094413568</v>
      </c>
      <c r="Q107" s="22">
        <v>90.69462739873329</v>
      </c>
      <c r="R107" s="22">
        <v>17.563508338127942</v>
      </c>
      <c r="S107" s="22">
        <v>240.52277096689795</v>
      </c>
      <c r="T107" s="22">
        <v>13.375088482552682</v>
      </c>
      <c r="U107" s="22">
        <v>98.57214291754512</v>
      </c>
      <c r="V107" s="22">
        <v>18.28351526114583</v>
      </c>
      <c r="W107" s="22">
        <v>4.160500315437122</v>
      </c>
      <c r="X107" s="22">
        <v>58.97425006362108</v>
      </c>
      <c r="Y107" s="22">
        <v>112.40017077515586</v>
      </c>
      <c r="Z107" s="22">
        <v>270.5992520032951</v>
      </c>
      <c r="AA107" s="22" t="s">
        <v>97</v>
      </c>
      <c r="AB107" s="22">
        <v>446.13417315750803</v>
      </c>
      <c r="AC107" s="22" t="s">
        <v>97</v>
      </c>
      <c r="AD107" s="22">
        <v>346.07524579504246</v>
      </c>
      <c r="AE107" s="22">
        <v>100.05892736246595</v>
      </c>
      <c r="AF107" s="22">
        <v>142.47450831473836</v>
      </c>
      <c r="AG107" s="22">
        <v>113.10772994084641</v>
      </c>
      <c r="AH107" s="22">
        <v>90.58317488215485</v>
      </c>
      <c r="AI107" s="22">
        <v>70.3986861413202</v>
      </c>
      <c r="AJ107" s="22">
        <v>29.570073878449527</v>
      </c>
      <c r="AK107" s="22">
        <v>21.450999331843747</v>
      </c>
      <c r="AL107" s="22">
        <v>17.548028196605365</v>
      </c>
      <c r="AM107" s="22">
        <v>13.289195092968512</v>
      </c>
      <c r="AN107" s="22">
        <v>55.8029525311816</v>
      </c>
      <c r="AO107" s="22">
        <v>14.657943265744267</v>
      </c>
      <c r="AP107" s="22">
        <v>16.74522722124103</v>
      </c>
      <c r="AQ107" s="22">
        <v>27.723726878219605</v>
      </c>
      <c r="AR107" s="22">
        <v>33.11878291599528</v>
      </c>
      <c r="AS107" s="22">
        <v>15.675015879275634</v>
      </c>
      <c r="AT107" s="22">
        <v>31.275491781703238</v>
      </c>
      <c r="AU107" s="22">
        <v>6.811774434544629</v>
      </c>
      <c r="AV107" s="22">
        <v>192.0350356281866</v>
      </c>
      <c r="AX107" s="22">
        <v>0.3829573757386487</v>
      </c>
      <c r="AY107" s="22">
        <v>232.05623934511024</v>
      </c>
      <c r="AZ107" s="22">
        <v>4.724993773045177</v>
      </c>
      <c r="BA107" s="22">
        <v>52.38869975301673</v>
      </c>
      <c r="BB107" s="22">
        <v>123.45081523461647</v>
      </c>
      <c r="BC107" s="22">
        <v>9.774073338996777</v>
      </c>
      <c r="BD107" s="22">
        <v>436.36009981851134</v>
      </c>
      <c r="BE107" s="22">
        <v>259.8056254034729</v>
      </c>
      <c r="BF107" s="22">
        <v>144.18403997794897</v>
      </c>
      <c r="BI107" s="22">
        <v>409.20429738132754</v>
      </c>
      <c r="BJ107" s="22">
        <v>36.9298757761806</v>
      </c>
      <c r="BK107" s="22">
        <v>328.7267978864003</v>
      </c>
      <c r="BL107" s="22">
        <v>114.32889826552781</v>
      </c>
      <c r="BM107" s="22">
        <v>424.70300740390013</v>
      </c>
      <c r="BN107" s="22">
        <v>21.061734619316873</v>
      </c>
      <c r="BO107" s="22">
        <v>400.7483197611262</v>
      </c>
      <c r="BP107" s="22">
        <v>45.38585339638156</v>
      </c>
      <c r="BR107" s="22">
        <v>44.39106092682177</v>
      </c>
      <c r="BS107" s="22">
        <v>71.17222087359103</v>
      </c>
      <c r="BT107" s="22">
        <v>18.18314289855071</v>
      </c>
      <c r="BU107" s="22">
        <v>9.730704363929153</v>
      </c>
      <c r="BV107" s="22">
        <v>4.703899118357487</v>
      </c>
      <c r="BW107" s="22">
        <v>6.946428607085342</v>
      </c>
      <c r="BX107" s="22">
        <v>13.189230587761676</v>
      </c>
    </row>
    <row r="108" spans="2:76" ht="15">
      <c r="B108" s="22" t="s">
        <v>133</v>
      </c>
      <c r="C108" s="22">
        <v>365.4300183103611</v>
      </c>
      <c r="D108" s="22">
        <v>170.1535041082809</v>
      </c>
      <c r="E108" s="22">
        <v>305.5180887868492</v>
      </c>
      <c r="F108" s="22">
        <v>206.06333078840487</v>
      </c>
      <c r="G108" s="22">
        <v>594.496484765598</v>
      </c>
      <c r="H108" s="22">
        <v>452.6684572282987</v>
      </c>
      <c r="I108" s="22">
        <v>615.0691858352322</v>
      </c>
      <c r="J108" s="22">
        <v>432.09575615866805</v>
      </c>
      <c r="K108" s="22">
        <v>976.5134189884287</v>
      </c>
      <c r="L108" s="22">
        <v>70.65152300547365</v>
      </c>
      <c r="M108" s="22">
        <v>728.1254549395736</v>
      </c>
      <c r="N108" s="22">
        <v>319.0394870543253</v>
      </c>
      <c r="O108" s="22">
        <v>984.4119493994963</v>
      </c>
      <c r="P108" s="22">
        <v>62.75299259440515</v>
      </c>
      <c r="Q108" s="22">
        <v>258.12774397916013</v>
      </c>
      <c r="R108" s="22">
        <v>28.54463313784879</v>
      </c>
      <c r="S108" s="22">
        <v>556.5937977038872</v>
      </c>
      <c r="T108" s="22">
        <v>14.918410406452077</v>
      </c>
      <c r="U108" s="22">
        <v>269.7606885540095</v>
      </c>
      <c r="V108" s="22">
        <v>40.99695665999595</v>
      </c>
      <c r="W108" s="22">
        <v>12.285336184978839</v>
      </c>
      <c r="X108" s="22">
        <v>186.4702380499103</v>
      </c>
      <c r="Y108" s="22">
        <v>322.44265301290875</v>
      </c>
      <c r="Z108" s="22">
        <v>525.9667147460983</v>
      </c>
      <c r="AA108" s="22" t="s">
        <v>97</v>
      </c>
      <c r="AB108" s="22" t="s">
        <v>97</v>
      </c>
      <c r="AC108" s="22">
        <v>1047.1649419938963</v>
      </c>
      <c r="AD108" s="22">
        <v>910.8243785298313</v>
      </c>
      <c r="AE108" s="22">
        <v>136.34056346406803</v>
      </c>
      <c r="AF108" s="22">
        <v>153.51626404596198</v>
      </c>
      <c r="AG108" s="22">
        <v>194.26081350365797</v>
      </c>
      <c r="AH108" s="22">
        <v>215.0677046715367</v>
      </c>
      <c r="AI108" s="22">
        <v>228.08238293971385</v>
      </c>
      <c r="AJ108" s="22">
        <v>256.2377768330252</v>
      </c>
      <c r="AK108" s="22">
        <v>66.42794220678935</v>
      </c>
      <c r="AL108" s="22">
        <v>31.0481560550598</v>
      </c>
      <c r="AM108" s="22">
        <v>60.16214977232306</v>
      </c>
      <c r="AN108" s="22">
        <v>130.22508254501113</v>
      </c>
      <c r="AO108" s="22">
        <v>30.278066992660364</v>
      </c>
      <c r="AP108" s="22">
        <v>22.829490312737757</v>
      </c>
      <c r="AQ108" s="22">
        <v>53.17143557997832</v>
      </c>
      <c r="AR108" s="22">
        <v>97.07692224809871</v>
      </c>
      <c r="AS108" s="22">
        <v>36.207070371498716</v>
      </c>
      <c r="AT108" s="22">
        <v>102.94171972469424</v>
      </c>
      <c r="AU108" s="22">
        <v>0.47358331390429975</v>
      </c>
      <c r="AV108" s="22">
        <v>416.323322871138</v>
      </c>
      <c r="AX108" s="22">
        <v>2.872905771243081</v>
      </c>
      <c r="AY108" s="22">
        <v>599.468993805921</v>
      </c>
      <c r="AZ108" s="22">
        <v>7.782338228751824</v>
      </c>
      <c r="BA108" s="22">
        <v>85.17198695131067</v>
      </c>
      <c r="BB108" s="22">
        <v>309.4074848934569</v>
      </c>
      <c r="BC108" s="22">
        <v>2.9433771929455683</v>
      </c>
      <c r="BD108" s="22">
        <v>1044.221564800951</v>
      </c>
      <c r="BE108" s="22">
        <v>652.3375185565815</v>
      </c>
      <c r="BF108" s="22">
        <v>275.60679296508437</v>
      </c>
      <c r="BI108" s="22">
        <v>988.3455637200373</v>
      </c>
      <c r="BJ108" s="22">
        <v>58.81937827386312</v>
      </c>
      <c r="BK108" s="22">
        <v>817.3187808540736</v>
      </c>
      <c r="BL108" s="22">
        <v>226.24691985208185</v>
      </c>
      <c r="BM108" s="22">
        <v>1026.3857535698655</v>
      </c>
      <c r="BN108" s="22">
        <v>20.249713279692386</v>
      </c>
      <c r="BO108" s="22">
        <v>1004.9041285461667</v>
      </c>
      <c r="BP108" s="22">
        <v>42.26081344773412</v>
      </c>
      <c r="BR108" s="22">
        <v>66.86672889557191</v>
      </c>
      <c r="BS108" s="22">
        <v>177.23631827697298</v>
      </c>
      <c r="BT108" s="22">
        <v>34.845661924315635</v>
      </c>
      <c r="BU108" s="22">
        <v>19.33318658212559</v>
      </c>
      <c r="BV108" s="22">
        <v>10.605978301127218</v>
      </c>
      <c r="BW108" s="22">
        <v>23.27238850644122</v>
      </c>
      <c r="BX108" s="22">
        <v>43.38657380837357</v>
      </c>
    </row>
    <row r="109" spans="1:76" ht="15">
      <c r="A109" s="22" t="s">
        <v>170</v>
      </c>
      <c r="B109" s="22" t="s">
        <v>134</v>
      </c>
      <c r="C109" s="22">
        <v>391.400349667893</v>
      </c>
      <c r="D109" s="22">
        <v>198.25615559397548</v>
      </c>
      <c r="E109" s="22">
        <v>485.5752280171499</v>
      </c>
      <c r="F109" s="22">
        <v>308.2590849135146</v>
      </c>
      <c r="G109" s="22">
        <v>669.5060778362123</v>
      </c>
      <c r="H109" s="22">
        <v>713.984740356327</v>
      </c>
      <c r="I109" s="22">
        <v>706.9576021763163</v>
      </c>
      <c r="J109" s="22">
        <v>676.5332160162228</v>
      </c>
      <c r="K109" s="22">
        <v>1248.520795450936</v>
      </c>
      <c r="L109" s="22">
        <v>134.97002274160263</v>
      </c>
      <c r="M109" s="22">
        <v>881.9124318110987</v>
      </c>
      <c r="N109" s="22">
        <v>501.5783863814375</v>
      </c>
      <c r="O109" s="22">
        <v>1271.5863554202413</v>
      </c>
      <c r="P109" s="22">
        <v>111.90446277229871</v>
      </c>
      <c r="Q109" s="22">
        <v>328.535503339199</v>
      </c>
      <c r="R109" s="22">
        <v>45.469218969332466</v>
      </c>
      <c r="S109" s="22">
        <v>726.6116989108843</v>
      </c>
      <c r="T109" s="22">
        <v>28.30400389574632</v>
      </c>
      <c r="U109" s="22">
        <v>349.3602324392109</v>
      </c>
      <c r="V109" s="22">
        <v>58.2439328969187</v>
      </c>
      <c r="W109" s="22">
        <v>6.444042809293242</v>
      </c>
      <c r="X109" s="22">
        <v>206.26131222710302</v>
      </c>
      <c r="Y109" s="22">
        <v>404.4456554161972</v>
      </c>
      <c r="Z109" s="22">
        <v>766.3398077399424</v>
      </c>
      <c r="AA109" s="22">
        <v>84.87430437479034</v>
      </c>
      <c r="AB109" s="22">
        <v>346.07524579504246</v>
      </c>
      <c r="AC109" s="22">
        <v>910.8243785298313</v>
      </c>
      <c r="AD109" s="22">
        <v>1383.4908181925302</v>
      </c>
      <c r="AE109" s="22" t="s">
        <v>97</v>
      </c>
      <c r="AF109" s="22">
        <v>298.39726327050766</v>
      </c>
      <c r="AG109" s="22">
        <v>288.58101370774295</v>
      </c>
      <c r="AH109" s="22">
        <v>278.21787366944164</v>
      </c>
      <c r="AI109" s="22">
        <v>260.5633286095328</v>
      </c>
      <c r="AJ109" s="22">
        <v>257.7313389353092</v>
      </c>
      <c r="AK109" s="22">
        <v>88.06928387401528</v>
      </c>
      <c r="AL109" s="22">
        <v>38.20911954967459</v>
      </c>
      <c r="AM109" s="22">
        <v>58.22810562001652</v>
      </c>
      <c r="AN109" s="22">
        <v>161.3146550877787</v>
      </c>
      <c r="AO109" s="22">
        <v>39.91145844912915</v>
      </c>
      <c r="AP109" s="22">
        <v>36.42654496518152</v>
      </c>
      <c r="AQ109" s="22">
        <v>77.41695343643403</v>
      </c>
      <c r="AR109" s="22">
        <v>126.75485468925346</v>
      </c>
      <c r="AS109" s="22">
        <v>47.57176365879508</v>
      </c>
      <c r="AT109" s="22">
        <v>128.03763682071184</v>
      </c>
      <c r="AU109" s="22">
        <v>8.843658551892913</v>
      </c>
      <c r="AV109" s="22">
        <v>572.7067834896502</v>
      </c>
      <c r="AX109" s="22">
        <v>2.65942148953094</v>
      </c>
      <c r="AY109" s="22">
        <v>747.0513079588402</v>
      </c>
      <c r="AZ109" s="22">
        <v>16.212025555284463</v>
      </c>
      <c r="BA109" s="22">
        <v>136.74206542040199</v>
      </c>
      <c r="BB109" s="22">
        <v>409.22696225440956</v>
      </c>
      <c r="BC109" s="22">
        <v>12.062881077038025</v>
      </c>
      <c r="BD109" s="22">
        <v>1371.4279371154914</v>
      </c>
      <c r="BE109" s="22">
        <v>822.6316882532989</v>
      </c>
      <c r="BF109" s="22">
        <v>407.7509903239117</v>
      </c>
      <c r="BI109" s="22">
        <v>1360.8962673768456</v>
      </c>
      <c r="BJ109" s="22">
        <v>22.59455081568373</v>
      </c>
      <c r="BK109" s="22">
        <v>1107.4059071046006</v>
      </c>
      <c r="BL109" s="22">
        <v>270.46492610483557</v>
      </c>
      <c r="BM109" s="22">
        <v>1367.6505070764335</v>
      </c>
      <c r="BN109" s="22">
        <v>14.999986483990249</v>
      </c>
      <c r="BO109" s="22">
        <v>1277.4645263985685</v>
      </c>
      <c r="BP109" s="22">
        <v>106.02629179396922</v>
      </c>
      <c r="BR109" s="22">
        <v>109.57920250727533</v>
      </c>
      <c r="BS109" s="22">
        <v>238.03334340982278</v>
      </c>
      <c r="BT109" s="22">
        <v>51.02628722624799</v>
      </c>
      <c r="BU109" s="22">
        <v>28.119015841384844</v>
      </c>
      <c r="BV109" s="22">
        <v>13.0621133373591</v>
      </c>
      <c r="BW109" s="22">
        <v>29.415202479871184</v>
      </c>
      <c r="BX109" s="22">
        <v>54.526738764090155</v>
      </c>
    </row>
    <row r="110" spans="2:76" ht="15">
      <c r="B110" s="22" t="s">
        <v>135</v>
      </c>
      <c r="C110" s="22">
        <v>124.7113683163992</v>
      </c>
      <c r="D110" s="22">
        <v>55.055860104611334</v>
      </c>
      <c r="E110" s="22">
        <v>131.14456730204333</v>
      </c>
      <c r="F110" s="22">
        <v>60.144018225561716</v>
      </c>
      <c r="G110" s="22">
        <v>198.2346334299831</v>
      </c>
      <c r="H110" s="22">
        <v>172.8211805186312</v>
      </c>
      <c r="I110" s="22">
        <v>165.91330497451264</v>
      </c>
      <c r="J110" s="22">
        <v>205.1425089741024</v>
      </c>
      <c r="K110" s="22">
        <v>331.66790044365155</v>
      </c>
      <c r="L110" s="22">
        <v>39.387913504962384</v>
      </c>
      <c r="M110" s="22">
        <v>246.53416525794088</v>
      </c>
      <c r="N110" s="22">
        <v>124.52164869067398</v>
      </c>
      <c r="O110" s="22">
        <v>296.6775329771341</v>
      </c>
      <c r="P110" s="22">
        <v>74.37828097148038</v>
      </c>
      <c r="Q110" s="22">
        <v>69.03564859233589</v>
      </c>
      <c r="R110" s="22">
        <v>8.946128892085888</v>
      </c>
      <c r="S110" s="22">
        <v>214.0260004424403</v>
      </c>
      <c r="T110" s="22">
        <v>9.861616339394923</v>
      </c>
      <c r="U110" s="22">
        <v>72.5013758888912</v>
      </c>
      <c r="V110" s="22">
        <v>10.73786448744103</v>
      </c>
      <c r="W110" s="22">
        <v>15.312576406276282</v>
      </c>
      <c r="X110" s="22">
        <v>74.28841181686195</v>
      </c>
      <c r="Y110" s="22">
        <v>92.83418655302114</v>
      </c>
      <c r="Z110" s="22">
        <v>188.62063917245615</v>
      </c>
      <c r="AA110" s="22">
        <v>129.43762867813314</v>
      </c>
      <c r="AB110" s="22">
        <v>100.05892736246595</v>
      </c>
      <c r="AC110" s="22">
        <v>136.34056346406803</v>
      </c>
      <c r="AD110" s="22" t="s">
        <v>97</v>
      </c>
      <c r="AE110" s="22">
        <v>371.05581394861446</v>
      </c>
      <c r="AF110" s="22">
        <v>81.97014686626201</v>
      </c>
      <c r="AG110" s="22">
        <v>86.89067818385536</v>
      </c>
      <c r="AH110" s="22">
        <v>77.0578214144184</v>
      </c>
      <c r="AI110" s="22">
        <v>69.65742551326808</v>
      </c>
      <c r="AJ110" s="22">
        <v>55.47974197081174</v>
      </c>
      <c r="AK110" s="22">
        <v>19.98865648715462</v>
      </c>
      <c r="AL110" s="22">
        <v>13.596456147857298</v>
      </c>
      <c r="AM110" s="22">
        <v>23.88215990787287</v>
      </c>
      <c r="AN110" s="22">
        <v>59.73967411132099</v>
      </c>
      <c r="AO110" s="22">
        <v>10.824529221959603</v>
      </c>
      <c r="AP110" s="22">
        <v>18.28274660193542</v>
      </c>
      <c r="AQ110" s="22">
        <v>12.806741979571513</v>
      </c>
      <c r="AR110" s="22">
        <v>26.90138751477202</v>
      </c>
      <c r="AS110" s="22">
        <v>15.206573992207064</v>
      </c>
      <c r="AT110" s="22">
        <v>28.713754931737185</v>
      </c>
      <c r="AU110" s="22">
        <v>2.2505226836618384</v>
      </c>
      <c r="AV110" s="22">
        <v>138.86261036856527</v>
      </c>
      <c r="AX110" s="22">
        <v>0.8324467167887036</v>
      </c>
      <c r="AY110" s="22">
        <v>218.01905764963638</v>
      </c>
      <c r="AZ110" s="22">
        <v>3.088756056895112</v>
      </c>
      <c r="BA110" s="22">
        <v>22.160915749953283</v>
      </c>
      <c r="BB110" s="22">
        <v>95.42962284509647</v>
      </c>
      <c r="BC110" s="22">
        <v>14.55348955634807</v>
      </c>
      <c r="BD110" s="22">
        <v>356.50232439226625</v>
      </c>
      <c r="BE110" s="22">
        <v>237.93327162108736</v>
      </c>
      <c r="BF110" s="22">
        <v>96.15174966881183</v>
      </c>
      <c r="BI110" s="22">
        <v>280.4364452524113</v>
      </c>
      <c r="BJ110" s="22">
        <v>90.6193686962039</v>
      </c>
      <c r="BK110" s="22">
        <v>216.19467750308283</v>
      </c>
      <c r="BL110" s="22">
        <v>150.56625089498854</v>
      </c>
      <c r="BM110" s="22">
        <v>340.7538328605618</v>
      </c>
      <c r="BN110" s="22">
        <v>29.94201960398358</v>
      </c>
      <c r="BO110" s="22">
        <v>335.55872104643834</v>
      </c>
      <c r="BP110" s="22">
        <v>35.49709290217656</v>
      </c>
      <c r="BR110" s="22">
        <v>21.696723431031536</v>
      </c>
      <c r="BS110" s="22">
        <v>51.95388573268923</v>
      </c>
      <c r="BT110" s="22">
        <v>10.662947890499199</v>
      </c>
      <c r="BU110" s="22">
        <v>6.996541751207728</v>
      </c>
      <c r="BV110" s="22">
        <v>3.7682840499194845</v>
      </c>
      <c r="BW110" s="22">
        <v>5.60499869967794</v>
      </c>
      <c r="BX110" s="22">
        <v>10.753776614331723</v>
      </c>
    </row>
    <row r="111" spans="1:76" ht="15">
      <c r="A111" s="22" t="s">
        <v>72</v>
      </c>
      <c r="B111" s="22" t="s">
        <v>136</v>
      </c>
      <c r="C111" s="22">
        <v>0.9783006210344962</v>
      </c>
      <c r="D111" s="22" t="s">
        <v>97</v>
      </c>
      <c r="E111" s="22">
        <v>196.31433609056518</v>
      </c>
      <c r="F111" s="22">
        <v>183.07477342517126</v>
      </c>
      <c r="G111" s="22">
        <v>9.002525188856493</v>
      </c>
      <c r="H111" s="22">
        <v>371.36488494791104</v>
      </c>
      <c r="I111" s="22">
        <v>3.0410076327240483</v>
      </c>
      <c r="J111" s="22">
        <v>377.3264025040438</v>
      </c>
      <c r="K111" s="22">
        <v>267.21639857895246</v>
      </c>
      <c r="L111" s="22">
        <v>113.15101155781763</v>
      </c>
      <c r="M111" s="22">
        <v>94.57090959357957</v>
      </c>
      <c r="N111" s="22">
        <v>285.79650054319023</v>
      </c>
      <c r="O111" s="22">
        <v>274.89985571681046</v>
      </c>
      <c r="P111" s="22">
        <v>105.46755441996035</v>
      </c>
      <c r="Q111" s="22">
        <v>92.76875567128528</v>
      </c>
      <c r="R111" s="22">
        <v>15.96774538765636</v>
      </c>
      <c r="S111" s="22">
        <v>183.05478995397226</v>
      </c>
      <c r="T111" s="22">
        <v>15.543091074058635</v>
      </c>
      <c r="U111" s="22">
        <v>90.28401107881955</v>
      </c>
      <c r="V111" s="22">
        <v>27.889586427630217</v>
      </c>
      <c r="W111" s="22">
        <v>5.882732625316168</v>
      </c>
      <c r="X111" s="22">
        <v>54.627171416613216</v>
      </c>
      <c r="Y111" s="22">
        <v>121.05157453224636</v>
      </c>
      <c r="Z111" s="22">
        <v>198.80593156259513</v>
      </c>
      <c r="AA111" s="22">
        <v>76.56312525077276</v>
      </c>
      <c r="AB111" s="22">
        <v>142.47450831473836</v>
      </c>
      <c r="AC111" s="22">
        <v>153.51626404596198</v>
      </c>
      <c r="AD111" s="22">
        <v>298.39726327050766</v>
      </c>
      <c r="AE111" s="22">
        <v>81.97014686626201</v>
      </c>
      <c r="AF111" s="22">
        <v>380.36741013676794</v>
      </c>
      <c r="AG111" s="22" t="s">
        <v>97</v>
      </c>
      <c r="AH111" s="22" t="s">
        <v>97</v>
      </c>
      <c r="AI111" s="22" t="s">
        <v>97</v>
      </c>
      <c r="AJ111" s="22" t="s">
        <v>97</v>
      </c>
      <c r="AK111" s="22">
        <v>17.941946988159273</v>
      </c>
      <c r="AL111" s="22">
        <v>6.188772137393858</v>
      </c>
      <c r="AM111" s="22">
        <v>1.6690369992814906</v>
      </c>
      <c r="AN111" s="22">
        <v>25.388549326637673</v>
      </c>
      <c r="AO111" s="22">
        <v>18.020242800632236</v>
      </c>
      <c r="AP111" s="22">
        <v>13.318864320104003</v>
      </c>
      <c r="AQ111" s="22">
        <v>32.75181614276763</v>
      </c>
      <c r="AR111" s="22">
        <v>29.949383787006045</v>
      </c>
      <c r="AS111" s="22">
        <v>1.1926652088300336</v>
      </c>
      <c r="AT111" s="22">
        <v>48.41454232296617</v>
      </c>
      <c r="AU111" s="22">
        <v>10.837248548945851</v>
      </c>
      <c r="AV111" s="22">
        <v>174.69434155404628</v>
      </c>
      <c r="AX111" s="22">
        <v>1.0829152845482206</v>
      </c>
      <c r="AY111" s="22">
        <v>169.2798825592682</v>
      </c>
      <c r="AZ111" s="22">
        <v>0.39672908400714474</v>
      </c>
      <c r="BA111" s="22">
        <v>70.01730607745115</v>
      </c>
      <c r="BB111" s="22">
        <v>116.28816100903667</v>
      </c>
      <c r="BC111" s="22">
        <v>9.312429909760262</v>
      </c>
      <c r="BD111" s="22">
        <v>371.0549802270077</v>
      </c>
      <c r="BE111" s="22">
        <v>213.39742452434243</v>
      </c>
      <c r="BF111" s="22">
        <v>128.40771794649015</v>
      </c>
      <c r="BI111" s="22">
        <v>354.8073901718768</v>
      </c>
      <c r="BJ111" s="22">
        <v>25.56001996489168</v>
      </c>
      <c r="BK111" s="22">
        <v>301.7880622708323</v>
      </c>
      <c r="BL111" s="22">
        <v>75.95026407860959</v>
      </c>
      <c r="BM111" s="22">
        <v>368.91737008309434</v>
      </c>
      <c r="BN111" s="22">
        <v>10.940882459636985</v>
      </c>
      <c r="BO111" s="22">
        <v>357.7603056231</v>
      </c>
      <c r="BP111" s="22">
        <v>22.607104513668</v>
      </c>
      <c r="BR111" s="22">
        <v>52.881215085106255</v>
      </c>
      <c r="BS111" s="22">
        <v>67.4624474758455</v>
      </c>
      <c r="BT111" s="22">
        <v>18.16064419887277</v>
      </c>
      <c r="BU111" s="22">
        <v>11.32752036634461</v>
      </c>
      <c r="BV111" s="22">
        <v>3.463609746376811</v>
      </c>
      <c r="BW111" s="22">
        <v>9.253376505636068</v>
      </c>
      <c r="BX111" s="22">
        <v>17.62149765700482</v>
      </c>
    </row>
    <row r="112" spans="2:76" ht="15">
      <c r="B112" s="22" t="s">
        <v>137</v>
      </c>
      <c r="C112" s="22">
        <v>14.375187832962252</v>
      </c>
      <c r="D112" s="22">
        <v>5.44480283339146</v>
      </c>
      <c r="E112" s="22">
        <v>250.43911075622862</v>
      </c>
      <c r="F112" s="22">
        <v>105.21259046901618</v>
      </c>
      <c r="G112" s="22">
        <v>49.65679041032076</v>
      </c>
      <c r="H112" s="22">
        <v>325.81490148127705</v>
      </c>
      <c r="I112" s="22">
        <v>41.72610157404601</v>
      </c>
      <c r="J112" s="22">
        <v>333.74559031755103</v>
      </c>
      <c r="K112" s="22">
        <v>335.78060991924934</v>
      </c>
      <c r="L112" s="22">
        <v>39.69108197234745</v>
      </c>
      <c r="M112" s="22">
        <v>197.01765277541014</v>
      </c>
      <c r="N112" s="22">
        <v>178.45403911618806</v>
      </c>
      <c r="O112" s="22">
        <v>323.0316854369765</v>
      </c>
      <c r="P112" s="22">
        <v>52.44000645462094</v>
      </c>
      <c r="Q112" s="22">
        <v>91.85739154431161</v>
      </c>
      <c r="R112" s="22">
        <v>11.866427973580171</v>
      </c>
      <c r="S112" s="22">
        <v>192.95002451064897</v>
      </c>
      <c r="T112" s="22">
        <v>12.437752803684296</v>
      </c>
      <c r="U112" s="22">
        <v>90.14636570086417</v>
      </c>
      <c r="V112" s="22">
        <v>18.656933933212446</v>
      </c>
      <c r="W112" s="22">
        <v>2.588132829714695</v>
      </c>
      <c r="X112" s="22">
        <v>56.27881772792935</v>
      </c>
      <c r="Y112" s="22">
        <v>103.63485831520681</v>
      </c>
      <c r="Z112" s="22">
        <v>212.96988301874697</v>
      </c>
      <c r="AA112" s="22">
        <v>63.27455172550588</v>
      </c>
      <c r="AB112" s="22">
        <v>113.10772994084641</v>
      </c>
      <c r="AC112" s="22">
        <v>194.26081350365797</v>
      </c>
      <c r="AD112" s="22">
        <v>288.58101370774295</v>
      </c>
      <c r="AE112" s="22">
        <v>86.89067818385536</v>
      </c>
      <c r="AF112" s="22" t="s">
        <v>97</v>
      </c>
      <c r="AG112" s="22">
        <v>375.47169189159763</v>
      </c>
      <c r="AH112" s="22" t="s">
        <v>97</v>
      </c>
      <c r="AI112" s="22" t="s">
        <v>97</v>
      </c>
      <c r="AJ112" s="22" t="s">
        <v>97</v>
      </c>
      <c r="AK112" s="22">
        <v>33.78509407932312</v>
      </c>
      <c r="AL112" s="22">
        <v>11.75292119179521</v>
      </c>
      <c r="AM112" s="22">
        <v>2.950673633600735</v>
      </c>
      <c r="AN112" s="22">
        <v>25.336025108577616</v>
      </c>
      <c r="AO112" s="22">
        <v>6.941674561457283</v>
      </c>
      <c r="AP112" s="22">
        <v>29.61528924174274</v>
      </c>
      <c r="AQ112" s="22">
        <v>22.586185306766083</v>
      </c>
      <c r="AR112" s="22">
        <v>23.403547855927506</v>
      </c>
      <c r="AS112" s="22">
        <v>5.292268291700173</v>
      </c>
      <c r="AT112" s="22">
        <v>19.73593651788106</v>
      </c>
      <c r="AU112" s="22">
        <v>0.2569326866088963</v>
      </c>
      <c r="AV112" s="22">
        <v>193.81514341621727</v>
      </c>
      <c r="AX112" s="22">
        <v>0.33243356695711024</v>
      </c>
      <c r="AY112" s="22">
        <v>220.94115606324456</v>
      </c>
      <c r="AZ112" s="22">
        <v>1.8047445630139065</v>
      </c>
      <c r="BA112" s="22">
        <v>22.75488491365782</v>
      </c>
      <c r="BB112" s="22">
        <v>102.03208761917531</v>
      </c>
      <c r="BC112" s="22">
        <v>6.386238378919453</v>
      </c>
      <c r="BD112" s="22">
        <v>369.085453512678</v>
      </c>
      <c r="BE112" s="22">
        <v>194.47907650596778</v>
      </c>
      <c r="BF112" s="22">
        <v>145.0079546611421</v>
      </c>
      <c r="BI112" s="22">
        <v>345.3905605448955</v>
      </c>
      <c r="BJ112" s="22">
        <v>30.081131346700893</v>
      </c>
      <c r="BK112" s="22">
        <v>280.5782917915082</v>
      </c>
      <c r="BL112" s="22">
        <v>93.37621751466513</v>
      </c>
      <c r="BM112" s="22">
        <v>358.3938951401915</v>
      </c>
      <c r="BN112" s="22">
        <v>16.95427771336768</v>
      </c>
      <c r="BO112" s="22">
        <v>341.0803588587681</v>
      </c>
      <c r="BP112" s="22">
        <v>34.39133303282823</v>
      </c>
      <c r="BR112" s="22">
        <v>37.55568157517568</v>
      </c>
      <c r="BS112" s="22">
        <v>64.54543636070863</v>
      </c>
      <c r="BT112" s="22">
        <v>13.137685072463773</v>
      </c>
      <c r="BU112" s="22">
        <v>8.933396179549115</v>
      </c>
      <c r="BV112" s="22">
        <v>6.022576984702092</v>
      </c>
      <c r="BW112" s="22">
        <v>6.137002648953301</v>
      </c>
      <c r="BX112" s="22">
        <v>12.030216751207728</v>
      </c>
    </row>
    <row r="113" spans="2:76" ht="15">
      <c r="B113" s="22" t="s">
        <v>171</v>
      </c>
      <c r="C113" s="22">
        <v>101.49108078058289</v>
      </c>
      <c r="D113" s="22">
        <v>71.63782653718003</v>
      </c>
      <c r="E113" s="22">
        <v>122.58370057568968</v>
      </c>
      <c r="F113" s="22">
        <v>59.56308719040792</v>
      </c>
      <c r="G113" s="22">
        <v>208.4944056574586</v>
      </c>
      <c r="H113" s="22">
        <v>146.78128942640157</v>
      </c>
      <c r="I113" s="22">
        <v>248.3815033801643</v>
      </c>
      <c r="J113" s="22">
        <v>106.89419170369652</v>
      </c>
      <c r="K113" s="22">
        <v>338.7755368238005</v>
      </c>
      <c r="L113" s="22">
        <v>16.500158260056757</v>
      </c>
      <c r="M113" s="22">
        <v>255.96865436685675</v>
      </c>
      <c r="N113" s="22">
        <v>99.3070407170038</v>
      </c>
      <c r="O113" s="22">
        <v>334.89807402421184</v>
      </c>
      <c r="P113" s="22">
        <v>20.377621059645826</v>
      </c>
      <c r="Q113" s="22">
        <v>80.44200093767687</v>
      </c>
      <c r="R113" s="22">
        <v>12.069758695694672</v>
      </c>
      <c r="S113" s="22">
        <v>189.21430828507616</v>
      </c>
      <c r="T113" s="22">
        <v>5.687274642149083</v>
      </c>
      <c r="U113" s="22">
        <v>94.1672629077044</v>
      </c>
      <c r="V113" s="22">
        <v>8.419161107873972</v>
      </c>
      <c r="W113" s="22">
        <v>4.822994237518086</v>
      </c>
      <c r="X113" s="22">
        <v>64.03165462777417</v>
      </c>
      <c r="Y113" s="22">
        <v>88.15636035693683</v>
      </c>
      <c r="Z113" s="22">
        <v>198.26468586163188</v>
      </c>
      <c r="AA113" s="22">
        <v>35.684201892353286</v>
      </c>
      <c r="AB113" s="22">
        <v>90.58317488215485</v>
      </c>
      <c r="AC113" s="22">
        <v>215.0677046715367</v>
      </c>
      <c r="AD113" s="22">
        <v>278.21787366944164</v>
      </c>
      <c r="AE113" s="22">
        <v>77.0578214144184</v>
      </c>
      <c r="AF113" s="22" t="s">
        <v>97</v>
      </c>
      <c r="AG113" s="22" t="s">
        <v>97</v>
      </c>
      <c r="AH113" s="22">
        <v>355.2756950838563</v>
      </c>
      <c r="AI113" s="22" t="s">
        <v>97</v>
      </c>
      <c r="AJ113" s="22" t="s">
        <v>97</v>
      </c>
      <c r="AK113" s="22">
        <v>27.170509732098843</v>
      </c>
      <c r="AL113" s="22">
        <v>18.926355944429694</v>
      </c>
      <c r="AM113" s="22">
        <v>16.248625411672656</v>
      </c>
      <c r="AN113" s="22">
        <v>52.179296182963434</v>
      </c>
      <c r="AO113" s="22">
        <v>6.039742868089133</v>
      </c>
      <c r="AP113" s="22">
        <v>6.364497002799863</v>
      </c>
      <c r="AQ113" s="22">
        <v>15.727940566763413</v>
      </c>
      <c r="AR113" s="22">
        <v>27.012230897934277</v>
      </c>
      <c r="AS113" s="22">
        <v>16.50941915167934</v>
      </c>
      <c r="AT113" s="22">
        <v>16.17322182342164</v>
      </c>
      <c r="AU113" s="22" t="s">
        <v>97</v>
      </c>
      <c r="AV113" s="22">
        <v>152.92385550200828</v>
      </c>
      <c r="AX113" s="22">
        <v>0.6736618743798616</v>
      </c>
      <c r="AY113" s="22">
        <v>212.2775566627682</v>
      </c>
      <c r="AZ113" s="22">
        <v>3.3152197929965985</v>
      </c>
      <c r="BA113" s="22">
        <v>26.997832868176165</v>
      </c>
      <c r="BB113" s="22">
        <v>91.46415205112595</v>
      </c>
      <c r="BC113" s="22">
        <v>4.422253311522805</v>
      </c>
      <c r="BD113" s="22">
        <v>350.8534417723339</v>
      </c>
      <c r="BE113" s="22">
        <v>215.6292209356677</v>
      </c>
      <c r="BF113" s="22">
        <v>97.78398413334416</v>
      </c>
      <c r="BI113" s="22">
        <v>329.83502788755555</v>
      </c>
      <c r="BJ113" s="22">
        <v>25.44066719630226</v>
      </c>
      <c r="BK113" s="22">
        <v>248.95496795027842</v>
      </c>
      <c r="BL113" s="22">
        <v>105.26930059741275</v>
      </c>
      <c r="BM113" s="22">
        <v>348.1437379070377</v>
      </c>
      <c r="BN113" s="22">
        <v>6.8019904410289715</v>
      </c>
      <c r="BO113" s="22">
        <v>321.50878975488234</v>
      </c>
      <c r="BP113" s="22">
        <v>33.76690532897524</v>
      </c>
      <c r="BR113" s="22">
        <v>20.820686837139498</v>
      </c>
      <c r="BS113" s="22">
        <v>63.42820505636077</v>
      </c>
      <c r="BT113" s="22">
        <v>14.63919509661836</v>
      </c>
      <c r="BU113" s="22">
        <v>8.694746727053134</v>
      </c>
      <c r="BV113" s="22">
        <v>3.193074420289856</v>
      </c>
      <c r="BW113" s="22">
        <v>7.448577500000002</v>
      </c>
      <c r="BX113" s="22">
        <v>14.55694892512077</v>
      </c>
    </row>
    <row r="114" spans="2:76" ht="15">
      <c r="B114" s="22" t="s">
        <v>139</v>
      </c>
      <c r="C114" s="22">
        <v>193.4896050205705</v>
      </c>
      <c r="D114" s="22">
        <v>87.35346894776774</v>
      </c>
      <c r="E114" s="22">
        <v>32.717512490937814</v>
      </c>
      <c r="F114" s="22">
        <v>16.66016766352572</v>
      </c>
      <c r="G114" s="22">
        <v>298.16496658400945</v>
      </c>
      <c r="H114" s="22">
        <v>32.05578753879092</v>
      </c>
      <c r="I114" s="22">
        <v>287.69722927681823</v>
      </c>
      <c r="J114" s="22">
        <v>42.52352484598283</v>
      </c>
      <c r="K114" s="22">
        <v>326.7090452487083</v>
      </c>
      <c r="L114" s="22">
        <v>3.511708874092303</v>
      </c>
      <c r="M114" s="22">
        <v>280.3568634397147</v>
      </c>
      <c r="N114" s="22">
        <v>49.86389068308682</v>
      </c>
      <c r="O114" s="22">
        <v>322.223192313249</v>
      </c>
      <c r="P114" s="22">
        <v>7.997561809551997</v>
      </c>
      <c r="Q114" s="22">
        <v>68.02277267411431</v>
      </c>
      <c r="R114" s="22">
        <v>9.19986288258697</v>
      </c>
      <c r="S114" s="22">
        <v>185.14930964882086</v>
      </c>
      <c r="T114" s="22">
        <v>2.9966860035378167</v>
      </c>
      <c r="U114" s="22">
        <v>77.90196913904661</v>
      </c>
      <c r="V114" s="22">
        <v>8.00671447067921</v>
      </c>
      <c r="W114" s="22">
        <v>4.953109482279141</v>
      </c>
      <c r="X114" s="22">
        <v>60.76753069097805</v>
      </c>
      <c r="Y114" s="22">
        <v>87.79369526975681</v>
      </c>
      <c r="Z114" s="22">
        <v>176.70641867978813</v>
      </c>
      <c r="AA114" s="22">
        <v>20.608404734452087</v>
      </c>
      <c r="AB114" s="22">
        <v>70.3986861413202</v>
      </c>
      <c r="AC114" s="22">
        <v>228.08238293971385</v>
      </c>
      <c r="AD114" s="22">
        <v>260.5633286095328</v>
      </c>
      <c r="AE114" s="22">
        <v>69.65742551326808</v>
      </c>
      <c r="AF114" s="22" t="s">
        <v>97</v>
      </c>
      <c r="AG114" s="22" t="s">
        <v>97</v>
      </c>
      <c r="AH114" s="22" t="s">
        <v>97</v>
      </c>
      <c r="AI114" s="22">
        <v>330.2207541228005</v>
      </c>
      <c r="AJ114" s="22" t="s">
        <v>97</v>
      </c>
      <c r="AK114" s="22">
        <v>15.622329441571617</v>
      </c>
      <c r="AL114" s="22">
        <v>7.5093874110695165</v>
      </c>
      <c r="AM114" s="22">
        <v>32.163210082398976</v>
      </c>
      <c r="AN114" s="22">
        <v>65.06411557025854</v>
      </c>
      <c r="AO114" s="22">
        <v>7.994515634377824</v>
      </c>
      <c r="AP114" s="22">
        <v>1.7875114920884607</v>
      </c>
      <c r="AQ114" s="22">
        <v>8.91719065463373</v>
      </c>
      <c r="AR114" s="22">
        <v>38.744084888644124</v>
      </c>
      <c r="AS114" s="22">
        <v>19.3196090034817</v>
      </c>
      <c r="AT114" s="22">
        <v>36.01780022161213</v>
      </c>
      <c r="AU114" s="22" t="s">
        <v>97</v>
      </c>
      <c r="AV114" s="22">
        <v>97.08099972266548</v>
      </c>
      <c r="AX114" s="22">
        <v>1.3087623529444103</v>
      </c>
      <c r="AY114" s="22">
        <v>190.82534760387338</v>
      </c>
      <c r="AZ114" s="22">
        <v>2.2670405700382577</v>
      </c>
      <c r="BA114" s="22">
        <v>19.632700990436884</v>
      </c>
      <c r="BB114" s="22">
        <v>96.07948066763086</v>
      </c>
      <c r="BC114" s="22">
        <v>4.6685383336422595</v>
      </c>
      <c r="BD114" s="22">
        <v>325.55221578915837</v>
      </c>
      <c r="BE114" s="22">
        <v>220.4117203552201</v>
      </c>
      <c r="BF114" s="22">
        <v>72.30644546420564</v>
      </c>
      <c r="BI114" s="22">
        <v>309.46297723014476</v>
      </c>
      <c r="BJ114" s="22">
        <v>20.757776892656395</v>
      </c>
      <c r="BK114" s="22">
        <v>247.57456117516654</v>
      </c>
      <c r="BL114" s="22">
        <v>79.94613207840543</v>
      </c>
      <c r="BM114" s="22">
        <v>324.3419671207264</v>
      </c>
      <c r="BN114" s="22">
        <v>5.641144253764949</v>
      </c>
      <c r="BO114" s="22">
        <v>304.9836813452177</v>
      </c>
      <c r="BP114" s="22">
        <v>25.237072777583414</v>
      </c>
      <c r="BR114" s="22">
        <v>14.27007900191724</v>
      </c>
      <c r="BS114" s="22">
        <v>48.92858226650572</v>
      </c>
      <c r="BT114" s="22">
        <v>9.045091127214173</v>
      </c>
      <c r="BU114" s="22">
        <v>4.5796125201288245</v>
      </c>
      <c r="BV114" s="22">
        <v>2.7866383695652175</v>
      </c>
      <c r="BW114" s="22">
        <v>6.527461380837358</v>
      </c>
      <c r="BX114" s="22">
        <v>11.754475318035432</v>
      </c>
    </row>
    <row r="115" spans="2:76" ht="15">
      <c r="B115" s="22" t="s">
        <v>140</v>
      </c>
      <c r="C115" s="22">
        <v>205.7775437291419</v>
      </c>
      <c r="D115" s="22">
        <v>88.87591738024751</v>
      </c>
      <c r="E115" s="22">
        <v>14.665135405775041</v>
      </c>
      <c r="F115" s="22">
        <v>3.8924843909566254</v>
      </c>
      <c r="G115" s="22">
        <v>302.42202342554214</v>
      </c>
      <c r="H115" s="22">
        <v>10.789057480577483</v>
      </c>
      <c r="I115" s="22">
        <v>292.02506528706954</v>
      </c>
      <c r="J115" s="22">
        <v>21.186015619050703</v>
      </c>
      <c r="K115" s="22">
        <v>311.707105323869</v>
      </c>
      <c r="L115" s="22">
        <v>1.5039755822505885</v>
      </c>
      <c r="M115" s="22">
        <v>300.53251689347525</v>
      </c>
      <c r="N115" s="22">
        <v>12.678564012645168</v>
      </c>
      <c r="O115" s="22">
        <v>313.21108090611955</v>
      </c>
      <c r="P115" s="22" t="s">
        <v>97</v>
      </c>
      <c r="Q115" s="22">
        <v>64.48023110414705</v>
      </c>
      <c r="R115" s="22">
        <v>5.311552921900162</v>
      </c>
      <c r="S115" s="22">
        <v>190.26926695481117</v>
      </c>
      <c r="T115" s="22">
        <v>1.5008157117113954</v>
      </c>
      <c r="U115" s="22">
        <v>69.36199950166832</v>
      </c>
      <c r="V115" s="22">
        <v>6.009401444963897</v>
      </c>
      <c r="W115" s="22">
        <v>3.509650040741429</v>
      </c>
      <c r="X115" s="22">
        <v>44.84454958067009</v>
      </c>
      <c r="Y115" s="22">
        <v>96.64335349507242</v>
      </c>
      <c r="Z115" s="22">
        <v>168.2135277896376</v>
      </c>
      <c r="AA115" s="22">
        <v>18.181649449839306</v>
      </c>
      <c r="AB115" s="22">
        <v>29.570073878449527</v>
      </c>
      <c r="AC115" s="22">
        <v>256.2377768330252</v>
      </c>
      <c r="AD115" s="22">
        <v>257.7313389353092</v>
      </c>
      <c r="AE115" s="22">
        <v>55.47974197081174</v>
      </c>
      <c r="AF115" s="22" t="s">
        <v>97</v>
      </c>
      <c r="AG115" s="22" t="s">
        <v>97</v>
      </c>
      <c r="AH115" s="22" t="s">
        <v>97</v>
      </c>
      <c r="AI115" s="22" t="s">
        <v>97</v>
      </c>
      <c r="AJ115" s="22">
        <v>313.21108090611955</v>
      </c>
      <c r="AK115" s="22">
        <v>13.538060120016917</v>
      </c>
      <c r="AL115" s="22">
        <v>7.428139012843647</v>
      </c>
      <c r="AM115" s="22">
        <v>29.078719400935647</v>
      </c>
      <c r="AN115" s="22">
        <v>53.08634301066242</v>
      </c>
      <c r="AO115" s="22">
        <v>11.739811806532392</v>
      </c>
      <c r="AP115" s="22">
        <v>3.623129510381863</v>
      </c>
      <c r="AQ115" s="22">
        <v>10.240562745074808</v>
      </c>
      <c r="AR115" s="22">
        <v>34.54699477451324</v>
      </c>
      <c r="AS115" s="22">
        <v>20.464375995310856</v>
      </c>
      <c r="AT115" s="22">
        <v>36.40989086656752</v>
      </c>
      <c r="AU115" s="22" t="s">
        <v>97</v>
      </c>
      <c r="AV115" s="22">
        <v>93.05505366328222</v>
      </c>
      <c r="AX115" s="22">
        <v>0.09409512749003984</v>
      </c>
      <c r="AY115" s="22">
        <v>171.74642271932868</v>
      </c>
      <c r="AZ115" s="22">
        <v>11.51704760212367</v>
      </c>
      <c r="BA115" s="22">
        <v>19.50025632063332</v>
      </c>
      <c r="BB115" s="22">
        <v>98.79270375254198</v>
      </c>
      <c r="BC115" s="22">
        <v>1.8269106995413111</v>
      </c>
      <c r="BD115" s="22">
        <v>311.38417020657863</v>
      </c>
      <c r="BE115" s="22">
        <v>216.64751755318395</v>
      </c>
      <c r="BF115" s="22">
        <v>60.39663778754372</v>
      </c>
      <c r="BI115" s="22">
        <v>301.83675679478404</v>
      </c>
      <c r="BJ115" s="22">
        <v>11.374324111336401</v>
      </c>
      <c r="BK115" s="22">
        <v>244.70470141989742</v>
      </c>
      <c r="BL115" s="22">
        <v>66.48926273073171</v>
      </c>
      <c r="BM115" s="22">
        <v>308.60736968594523</v>
      </c>
      <c r="BN115" s="22">
        <v>4.603711220175235</v>
      </c>
      <c r="BO115" s="22">
        <v>287.69011186302936</v>
      </c>
      <c r="BP115" s="22">
        <v>25.520969043090872</v>
      </c>
      <c r="BR115" s="22">
        <v>5.748263438968039</v>
      </c>
      <c r="BS115" s="22">
        <v>45.62255798309179</v>
      </c>
      <c r="BT115" s="22">
        <v>6.706619621578098</v>
      </c>
      <c r="BU115" s="22">
        <v>1.5802817995169085</v>
      </c>
      <c r="BV115" s="22">
        <v>1.364497866344606</v>
      </c>
      <c r="BW115" s="22">
        <v>5.653783144122382</v>
      </c>
      <c r="BX115" s="22">
        <v>9.317376727053139</v>
      </c>
    </row>
    <row r="116" spans="1:76" ht="15">
      <c r="A116" s="22" t="s">
        <v>1</v>
      </c>
      <c r="B116" s="22" t="s">
        <v>141</v>
      </c>
      <c r="C116" s="22">
        <v>8.405251136081704</v>
      </c>
      <c r="D116" s="22">
        <v>23.229722876891294</v>
      </c>
      <c r="E116" s="22">
        <v>74.89732474592172</v>
      </c>
      <c r="F116" s="22">
        <v>1.5256416022750798</v>
      </c>
      <c r="G116" s="22">
        <v>44.560294927433134</v>
      </c>
      <c r="H116" s="22">
        <v>63.49764543373665</v>
      </c>
      <c r="I116" s="22">
        <v>46.80472543405596</v>
      </c>
      <c r="J116" s="22">
        <v>61.253214927113895</v>
      </c>
      <c r="K116" s="22">
        <v>93.18851622750287</v>
      </c>
      <c r="L116" s="22">
        <v>14.86942413366693</v>
      </c>
      <c r="M116" s="22">
        <v>76.34933317619024</v>
      </c>
      <c r="N116" s="22">
        <v>31.708607184979606</v>
      </c>
      <c r="O116" s="22">
        <v>93.46785280635677</v>
      </c>
      <c r="P116" s="22">
        <v>14.590087554812998</v>
      </c>
      <c r="Q116" s="22">
        <v>25.850367950980132</v>
      </c>
      <c r="R116" s="22">
        <v>2.118927486612266</v>
      </c>
      <c r="S116" s="22">
        <v>58.28118001378104</v>
      </c>
      <c r="T116" s="22">
        <v>3.3041346364330786</v>
      </c>
      <c r="U116" s="22">
        <v>25.432982326075166</v>
      </c>
      <c r="V116" s="22">
        <v>4.114790417125911</v>
      </c>
      <c r="W116" s="22">
        <v>0.4760201953512555</v>
      </c>
      <c r="X116" s="22">
        <v>13.171502512965777</v>
      </c>
      <c r="Y116" s="22">
        <v>41.65353988379636</v>
      </c>
      <c r="Z116" s="22">
        <v>52.75687776905645</v>
      </c>
      <c r="AA116" s="22">
        <v>18.903051515117916</v>
      </c>
      <c r="AB116" s="22">
        <v>21.450999331843747</v>
      </c>
      <c r="AC116" s="22">
        <v>66.42794220678935</v>
      </c>
      <c r="AD116" s="22">
        <v>88.06928387401528</v>
      </c>
      <c r="AE116" s="22">
        <v>19.98865648715462</v>
      </c>
      <c r="AF116" s="22">
        <v>17.941946988159273</v>
      </c>
      <c r="AG116" s="22">
        <v>33.78509407932312</v>
      </c>
      <c r="AH116" s="22">
        <v>27.170509732098843</v>
      </c>
      <c r="AI116" s="22">
        <v>15.622329441571617</v>
      </c>
      <c r="AJ116" s="22">
        <v>13.538060120016917</v>
      </c>
      <c r="AK116" s="22">
        <v>108.05794036116974</v>
      </c>
      <c r="AL116" s="22" t="s">
        <v>97</v>
      </c>
      <c r="AM116" s="22" t="s">
        <v>97</v>
      </c>
      <c r="AN116" s="22" t="s">
        <v>97</v>
      </c>
      <c r="AO116" s="22" t="s">
        <v>97</v>
      </c>
      <c r="AP116" s="22" t="s">
        <v>97</v>
      </c>
      <c r="AQ116" s="22" t="s">
        <v>97</v>
      </c>
      <c r="AR116" s="22" t="s">
        <v>97</v>
      </c>
      <c r="AS116" s="22" t="s">
        <v>97</v>
      </c>
      <c r="AT116" s="22" t="s">
        <v>97</v>
      </c>
      <c r="AU116" s="22" t="s">
        <v>97</v>
      </c>
      <c r="AV116" s="22" t="s">
        <v>97</v>
      </c>
      <c r="AX116" s="22" t="s">
        <v>97</v>
      </c>
      <c r="AY116" s="22">
        <v>72.20614978112279</v>
      </c>
      <c r="AZ116" s="22">
        <v>0.4006570464322381</v>
      </c>
      <c r="BA116" s="22">
        <v>9.229714529923857</v>
      </c>
      <c r="BB116" s="22">
        <v>26.221419003691004</v>
      </c>
      <c r="BC116" s="22">
        <v>0.3023315628340031</v>
      </c>
      <c r="BD116" s="22">
        <v>107.75560879833574</v>
      </c>
      <c r="BE116" s="22">
        <v>69.07728120653283</v>
      </c>
      <c r="BF116" s="22">
        <v>30.696809876151708</v>
      </c>
      <c r="BI116" s="22">
        <v>101.06736021922127</v>
      </c>
      <c r="BJ116" s="22">
        <v>6.990580141948545</v>
      </c>
      <c r="BK116" s="22">
        <v>82.6192782604745</v>
      </c>
      <c r="BL116" s="22">
        <v>24.97197805488474</v>
      </c>
      <c r="BM116" s="22">
        <v>101.4017854636371</v>
      </c>
      <c r="BN116" s="22">
        <v>6.656154897532664</v>
      </c>
      <c r="BO116" s="22">
        <v>102.15585833538445</v>
      </c>
      <c r="BP116" s="22">
        <v>5.902082025785372</v>
      </c>
      <c r="BR116" s="22">
        <v>6.475331673865182</v>
      </c>
      <c r="BS116" s="22">
        <v>17.21218413848631</v>
      </c>
      <c r="BT116" s="22">
        <v>2.8477373067632854</v>
      </c>
      <c r="BU116" s="22">
        <v>2.3117802979066027</v>
      </c>
      <c r="BV116" s="22">
        <v>0.6340644524959742</v>
      </c>
      <c r="BW116" s="22">
        <v>1.2727414694041868</v>
      </c>
      <c r="BX116" s="22">
        <v>3.6021051771336556</v>
      </c>
    </row>
    <row r="117" spans="2:76" ht="15">
      <c r="B117" s="22" t="s">
        <v>142</v>
      </c>
      <c r="C117" s="22">
        <v>5.111644123475804</v>
      </c>
      <c r="D117" s="22">
        <v>8.401863947035348</v>
      </c>
      <c r="E117" s="22">
        <v>38.17372152985693</v>
      </c>
      <c r="F117" s="22">
        <v>0.1183460971637837</v>
      </c>
      <c r="G117" s="22">
        <v>26.55531959744216</v>
      </c>
      <c r="H117" s="22">
        <v>25.250256100089775</v>
      </c>
      <c r="I117" s="22">
        <v>24.63537883006938</v>
      </c>
      <c r="J117" s="22">
        <v>27.170196867462554</v>
      </c>
      <c r="K117" s="22">
        <v>47.105962181103145</v>
      </c>
      <c r="L117" s="22">
        <v>4.699613516428725</v>
      </c>
      <c r="M117" s="22">
        <v>40.027667388890215</v>
      </c>
      <c r="N117" s="22">
        <v>11.777908308641729</v>
      </c>
      <c r="O117" s="22">
        <v>45.89462523415373</v>
      </c>
      <c r="P117" s="22">
        <v>5.910950463378175</v>
      </c>
      <c r="Q117" s="22">
        <v>12.930511654286722</v>
      </c>
      <c r="R117" s="22">
        <v>2.2360638738695986</v>
      </c>
      <c r="S117" s="22">
        <v>28.72736404446373</v>
      </c>
      <c r="T117" s="22">
        <v>0.9972163682098755</v>
      </c>
      <c r="U117" s="22">
        <v>13.795439369835696</v>
      </c>
      <c r="V117" s="22">
        <v>1.9901583806508287</v>
      </c>
      <c r="W117" s="22">
        <v>0.9355173479827708</v>
      </c>
      <c r="X117" s="22">
        <v>8.864583520423336</v>
      </c>
      <c r="Y117" s="22">
        <v>16.61190344227271</v>
      </c>
      <c r="Z117" s="22">
        <v>25.39357138685314</v>
      </c>
      <c r="AA117" s="22">
        <v>2.9449297675337087</v>
      </c>
      <c r="AB117" s="22">
        <v>17.548028196605365</v>
      </c>
      <c r="AC117" s="22">
        <v>31.0481560550598</v>
      </c>
      <c r="AD117" s="22">
        <v>38.20911954967459</v>
      </c>
      <c r="AE117" s="22">
        <v>13.596456147857298</v>
      </c>
      <c r="AF117" s="22">
        <v>6.188772137393858</v>
      </c>
      <c r="AG117" s="22">
        <v>11.75292119179521</v>
      </c>
      <c r="AH117" s="22">
        <v>18.926355944429694</v>
      </c>
      <c r="AI117" s="22">
        <v>7.5093874110695165</v>
      </c>
      <c r="AJ117" s="22">
        <v>7.428139012843647</v>
      </c>
      <c r="AK117" s="22" t="s">
        <v>97</v>
      </c>
      <c r="AL117" s="22">
        <v>51.80557569753183</v>
      </c>
      <c r="AM117" s="22" t="s">
        <v>97</v>
      </c>
      <c r="AN117" s="22" t="s">
        <v>97</v>
      </c>
      <c r="AO117" s="22" t="s">
        <v>97</v>
      </c>
      <c r="AP117" s="22" t="s">
        <v>97</v>
      </c>
      <c r="AQ117" s="22" t="s">
        <v>97</v>
      </c>
      <c r="AR117" s="22" t="s">
        <v>97</v>
      </c>
      <c r="AS117" s="22" t="s">
        <v>97</v>
      </c>
      <c r="AT117" s="22" t="s">
        <v>97</v>
      </c>
      <c r="AU117" s="22" t="s">
        <v>97</v>
      </c>
      <c r="AV117" s="22" t="s">
        <v>97</v>
      </c>
      <c r="AX117" s="22">
        <v>0.1183460971637837</v>
      </c>
      <c r="AY117" s="22">
        <v>38.346897864253066</v>
      </c>
      <c r="AZ117" s="22" t="s">
        <v>97</v>
      </c>
      <c r="BA117" s="22">
        <v>1.9549332390379641</v>
      </c>
      <c r="BB117" s="22">
        <v>11.385398497077123</v>
      </c>
      <c r="BC117" s="22">
        <v>0.39817281098722646</v>
      </c>
      <c r="BD117" s="22">
        <v>51.4074028865446</v>
      </c>
      <c r="BE117" s="22">
        <v>35.62141404800322</v>
      </c>
      <c r="BF117" s="22">
        <v>11.046788758040886</v>
      </c>
      <c r="BI117" s="22">
        <v>46.46590591705506</v>
      </c>
      <c r="BJ117" s="22">
        <v>5.339669780476804</v>
      </c>
      <c r="BK117" s="22">
        <v>35.675528089288136</v>
      </c>
      <c r="BL117" s="22">
        <v>16.003427953706563</v>
      </c>
      <c r="BM117" s="22">
        <v>49.391297982812354</v>
      </c>
      <c r="BN117" s="22">
        <v>2.313748221869732</v>
      </c>
      <c r="BO117" s="22">
        <v>47.33764552445614</v>
      </c>
      <c r="BP117" s="22">
        <v>4.46793017307571</v>
      </c>
      <c r="BR117" s="22">
        <v>3.799188633873055</v>
      </c>
      <c r="BS117" s="22">
        <v>9.125035161030603</v>
      </c>
      <c r="BT117" s="22">
        <v>2.96417312399356</v>
      </c>
      <c r="BU117" s="22">
        <v>1.4140791103059585</v>
      </c>
      <c r="BV117" s="22">
        <v>0.8632921739130436</v>
      </c>
      <c r="BW117" s="22">
        <v>1.0198277294685993</v>
      </c>
      <c r="BX117" s="22">
        <v>2.14648251610306</v>
      </c>
    </row>
    <row r="118" spans="2:76" ht="15">
      <c r="B118" s="22" t="s">
        <v>143</v>
      </c>
      <c r="C118" s="22">
        <v>66.29900816486511</v>
      </c>
      <c r="D118" s="22">
        <v>6.916076256055201</v>
      </c>
      <c r="E118" s="22">
        <v>8.096708298456146</v>
      </c>
      <c r="F118" s="22">
        <v>0.7984728085129902</v>
      </c>
      <c r="G118" s="22">
        <v>73.93931166691223</v>
      </c>
      <c r="H118" s="22">
        <v>8.170953860977233</v>
      </c>
      <c r="I118" s="22">
        <v>70.8141874923711</v>
      </c>
      <c r="J118" s="22">
        <v>11.296078035518335</v>
      </c>
      <c r="K118" s="22">
        <v>81.5294779653377</v>
      </c>
      <c r="L118" s="22">
        <v>0.5807875625517599</v>
      </c>
      <c r="M118" s="22">
        <v>68.79862124606585</v>
      </c>
      <c r="N118" s="22">
        <v>13.311644281823549</v>
      </c>
      <c r="O118" s="22">
        <v>80.30670360587418</v>
      </c>
      <c r="P118" s="22">
        <v>1.8035619220152594</v>
      </c>
      <c r="Q118" s="22">
        <v>17.67364681077017</v>
      </c>
      <c r="R118" s="22">
        <v>1.6572576244823174</v>
      </c>
      <c r="S118" s="22">
        <v>49.255769255905854</v>
      </c>
      <c r="T118" s="22">
        <v>0.6891997183485588</v>
      </c>
      <c r="U118" s="22">
        <v>19.054636944352357</v>
      </c>
      <c r="V118" s="22">
        <v>2.1090648214496532</v>
      </c>
      <c r="W118" s="22">
        <v>1.6014825812475633</v>
      </c>
      <c r="X118" s="22">
        <v>16.42418747596824</v>
      </c>
      <c r="Y118" s="22">
        <v>23.815226649814242</v>
      </c>
      <c r="Z118" s="22">
        <v>40.269368820859455</v>
      </c>
      <c r="AA118" s="22">
        <v>7.685925897147797</v>
      </c>
      <c r="AB118" s="22">
        <v>13.289195092968512</v>
      </c>
      <c r="AC118" s="22">
        <v>60.16214977232306</v>
      </c>
      <c r="AD118" s="22">
        <v>58.22810562001652</v>
      </c>
      <c r="AE118" s="22">
        <v>23.88215990787287</v>
      </c>
      <c r="AF118" s="22">
        <v>1.6690369992814906</v>
      </c>
      <c r="AG118" s="22">
        <v>2.950673633600735</v>
      </c>
      <c r="AH118" s="22">
        <v>16.248625411672656</v>
      </c>
      <c r="AI118" s="22">
        <v>32.163210082398976</v>
      </c>
      <c r="AJ118" s="22">
        <v>29.078719400935647</v>
      </c>
      <c r="AK118" s="22" t="s">
        <v>97</v>
      </c>
      <c r="AL118" s="22" t="s">
        <v>97</v>
      </c>
      <c r="AM118" s="22">
        <v>82.11026552788947</v>
      </c>
      <c r="AN118" s="22" t="s">
        <v>97</v>
      </c>
      <c r="AO118" s="22" t="s">
        <v>97</v>
      </c>
      <c r="AP118" s="22" t="s">
        <v>97</v>
      </c>
      <c r="AQ118" s="22" t="s">
        <v>97</v>
      </c>
      <c r="AR118" s="22" t="s">
        <v>97</v>
      </c>
      <c r="AS118" s="22" t="s">
        <v>97</v>
      </c>
      <c r="AT118" s="22" t="s">
        <v>97</v>
      </c>
      <c r="AU118" s="22" t="s">
        <v>97</v>
      </c>
      <c r="AV118" s="22" t="s">
        <v>97</v>
      </c>
      <c r="AX118" s="22" t="s">
        <v>97</v>
      </c>
      <c r="AY118" s="22">
        <v>57.96303048173831</v>
      </c>
      <c r="AZ118" s="22">
        <v>0.3658747672785829</v>
      </c>
      <c r="BA118" s="22">
        <v>3.5078015155955438</v>
      </c>
      <c r="BB118" s="22">
        <v>20.057448244215447</v>
      </c>
      <c r="BC118" s="22">
        <v>0.191800808244847</v>
      </c>
      <c r="BD118" s="22">
        <v>81.91846471964462</v>
      </c>
      <c r="BE118" s="22">
        <v>50.73084390013872</v>
      </c>
      <c r="BF118" s="22">
        <v>19.970352344356197</v>
      </c>
      <c r="BI118" s="22">
        <v>75.89094277510395</v>
      </c>
      <c r="BJ118" s="22">
        <v>6.219322752785507</v>
      </c>
      <c r="BK118" s="22">
        <v>63.241889561800946</v>
      </c>
      <c r="BL118" s="22">
        <v>18.66433595576852</v>
      </c>
      <c r="BM118" s="22">
        <v>80.11460018696927</v>
      </c>
      <c r="BN118" s="22">
        <v>1.9778898031313177</v>
      </c>
      <c r="BO118" s="22">
        <v>72.7803236882616</v>
      </c>
      <c r="BP118" s="22">
        <v>9.32994183962784</v>
      </c>
      <c r="BR118" s="22">
        <v>2.5021883894098194</v>
      </c>
      <c r="BS118" s="22">
        <v>12.964266706924322</v>
      </c>
      <c r="BT118" s="22">
        <v>1.5656550120772947</v>
      </c>
      <c r="BU118" s="22">
        <v>1.0535796900161032</v>
      </c>
      <c r="BV118" s="22">
        <v>0.9619766988727858</v>
      </c>
      <c r="BW118" s="22">
        <v>2.363771437198068</v>
      </c>
      <c r="BX118" s="22">
        <v>2.298212874396135</v>
      </c>
    </row>
    <row r="119" spans="2:76" ht="15">
      <c r="B119" s="22" t="s">
        <v>144</v>
      </c>
      <c r="C119" s="22">
        <v>139.43804049356893</v>
      </c>
      <c r="D119" s="22">
        <v>34.44600232487207</v>
      </c>
      <c r="E119" s="22">
        <v>46.94679285408849</v>
      </c>
      <c r="F119" s="22">
        <v>0.22349352657023308</v>
      </c>
      <c r="G119" s="22">
        <v>177.67316776593398</v>
      </c>
      <c r="H119" s="22">
        <v>43.38116143316532</v>
      </c>
      <c r="I119" s="22">
        <v>147.9391162908803</v>
      </c>
      <c r="J119" s="22">
        <v>73.11521290821995</v>
      </c>
      <c r="K119" s="22">
        <v>215.69110855279808</v>
      </c>
      <c r="L119" s="22">
        <v>5.36322064630102</v>
      </c>
      <c r="M119" s="22">
        <v>166.00958532839684</v>
      </c>
      <c r="N119" s="22">
        <v>55.04474387070308</v>
      </c>
      <c r="O119" s="22">
        <v>203.1825220013132</v>
      </c>
      <c r="P119" s="22">
        <v>17.871807197785945</v>
      </c>
      <c r="Q119" s="22">
        <v>52.76059934751178</v>
      </c>
      <c r="R119" s="22">
        <v>5.962022114079079</v>
      </c>
      <c r="S119" s="22">
        <v>121.14632011725762</v>
      </c>
      <c r="T119" s="22">
        <v>2.739588332199035</v>
      </c>
      <c r="U119" s="22">
        <v>59.805440851228255</v>
      </c>
      <c r="V119" s="22">
        <v>4.992235557524757</v>
      </c>
      <c r="W119" s="22">
        <v>1.811159641632191</v>
      </c>
      <c r="X119" s="22">
        <v>31.26383618932401</v>
      </c>
      <c r="Y119" s="22">
        <v>71.33023774056399</v>
      </c>
      <c r="Z119" s="22">
        <v>116.64909562757981</v>
      </c>
      <c r="AA119" s="22">
        <v>26.807214351789447</v>
      </c>
      <c r="AB119" s="22">
        <v>55.8029525311816</v>
      </c>
      <c r="AC119" s="22">
        <v>130.22508254501113</v>
      </c>
      <c r="AD119" s="22">
        <v>161.3146550877787</v>
      </c>
      <c r="AE119" s="22">
        <v>59.73967411132099</v>
      </c>
      <c r="AF119" s="22">
        <v>25.388549326637673</v>
      </c>
      <c r="AG119" s="22">
        <v>25.336025108577616</v>
      </c>
      <c r="AH119" s="22">
        <v>52.179296182963434</v>
      </c>
      <c r="AI119" s="22">
        <v>65.06411557025854</v>
      </c>
      <c r="AJ119" s="22">
        <v>53.08634301066242</v>
      </c>
      <c r="AK119" s="22" t="s">
        <v>97</v>
      </c>
      <c r="AL119" s="22" t="s">
        <v>97</v>
      </c>
      <c r="AM119" s="22" t="s">
        <v>97</v>
      </c>
      <c r="AN119" s="22">
        <v>221.05432919909902</v>
      </c>
      <c r="AO119" s="22" t="s">
        <v>97</v>
      </c>
      <c r="AP119" s="22" t="s">
        <v>97</v>
      </c>
      <c r="AQ119" s="22" t="s">
        <v>97</v>
      </c>
      <c r="AR119" s="22" t="s">
        <v>97</v>
      </c>
      <c r="AS119" s="22" t="s">
        <v>97</v>
      </c>
      <c r="AT119" s="22" t="s">
        <v>97</v>
      </c>
      <c r="AU119" s="22" t="s">
        <v>97</v>
      </c>
      <c r="AV119" s="22" t="s">
        <v>97</v>
      </c>
      <c r="AX119" s="22" t="s">
        <v>97</v>
      </c>
      <c r="AY119" s="22">
        <v>185.9187416613539</v>
      </c>
      <c r="AZ119" s="22">
        <v>0.7049658020921021</v>
      </c>
      <c r="BA119" s="22">
        <v>4.972329160861771</v>
      </c>
      <c r="BB119" s="22">
        <v>29.458292574791408</v>
      </c>
      <c r="BC119" s="22">
        <v>2.0377752562322846</v>
      </c>
      <c r="BD119" s="22">
        <v>219.01655394286664</v>
      </c>
      <c r="BE119" s="22">
        <v>152.0558865291452</v>
      </c>
      <c r="BF119" s="22">
        <v>46.64733497402463</v>
      </c>
      <c r="BI119" s="22">
        <v>210.14137645926402</v>
      </c>
      <c r="BJ119" s="22">
        <v>10.912952739835161</v>
      </c>
      <c r="BK119" s="22">
        <v>161.81731234318596</v>
      </c>
      <c r="BL119" s="22">
        <v>57.51752182045896</v>
      </c>
      <c r="BM119" s="22">
        <v>217.5017481852239</v>
      </c>
      <c r="BN119" s="22">
        <v>3.4166680606938575</v>
      </c>
      <c r="BO119" s="22">
        <v>197.89994724984663</v>
      </c>
      <c r="BP119" s="22">
        <v>23.15438194925266</v>
      </c>
      <c r="BR119" s="22">
        <v>12.742654447898266</v>
      </c>
      <c r="BS119" s="22">
        <v>33.439670825281794</v>
      </c>
      <c r="BT119" s="22">
        <v>5.475584448470212</v>
      </c>
      <c r="BU119" s="22">
        <v>2.953611123188405</v>
      </c>
      <c r="BV119" s="22">
        <v>1.032791570048309</v>
      </c>
      <c r="BW119" s="22">
        <v>4.1438018276972635</v>
      </c>
      <c r="BX119" s="22">
        <v>6.548396602254426</v>
      </c>
    </row>
    <row r="120" spans="2:76" ht="15">
      <c r="B120" s="22" t="s">
        <v>145</v>
      </c>
      <c r="C120" s="22">
        <v>19.434900945015183</v>
      </c>
      <c r="D120" s="22">
        <v>2.304585562353133</v>
      </c>
      <c r="E120" s="22" t="s">
        <v>97</v>
      </c>
      <c r="F120" s="22">
        <v>28.996501163720513</v>
      </c>
      <c r="G120" s="22">
        <v>21.75710835575256</v>
      </c>
      <c r="H120" s="22">
        <v>28.978879315336272</v>
      </c>
      <c r="I120" s="22">
        <v>20.491438978025364</v>
      </c>
      <c r="J120" s="22">
        <v>30.244548693063464</v>
      </c>
      <c r="K120" s="22">
        <v>45.447333267856564</v>
      </c>
      <c r="L120" s="22">
        <v>5.28865440323232</v>
      </c>
      <c r="M120" s="22">
        <v>25.177145273048392</v>
      </c>
      <c r="N120" s="22">
        <v>25.558842398040458</v>
      </c>
      <c r="O120" s="22">
        <v>48.31452174888312</v>
      </c>
      <c r="P120" s="22">
        <v>2.421465922205729</v>
      </c>
      <c r="Q120" s="22">
        <v>11.810783330784304</v>
      </c>
      <c r="R120" s="22">
        <v>1.1000893420389026</v>
      </c>
      <c r="S120" s="22">
        <v>26.09746206895982</v>
      </c>
      <c r="T120" s="22">
        <v>1.0283430716679385</v>
      </c>
      <c r="U120" s="22">
        <v>11.84705399025836</v>
      </c>
      <c r="V120" s="22">
        <v>2.513700939620131</v>
      </c>
      <c r="W120" s="22">
        <v>0.3576647365330132</v>
      </c>
      <c r="X120" s="22">
        <v>7.4856933243341555</v>
      </c>
      <c r="Y120" s="22">
        <v>12.56219524974473</v>
      </c>
      <c r="Z120" s="22">
        <v>30.330434360476954</v>
      </c>
      <c r="AA120" s="22">
        <v>4.028471235886864</v>
      </c>
      <c r="AB120" s="22">
        <v>14.657943265744267</v>
      </c>
      <c r="AC120" s="22">
        <v>30.278066992660364</v>
      </c>
      <c r="AD120" s="22">
        <v>39.91145844912915</v>
      </c>
      <c r="AE120" s="22">
        <v>10.824529221959603</v>
      </c>
      <c r="AF120" s="22">
        <v>18.020242800632236</v>
      </c>
      <c r="AG120" s="22">
        <v>6.941674561457283</v>
      </c>
      <c r="AH120" s="22">
        <v>6.039742868089133</v>
      </c>
      <c r="AI120" s="22">
        <v>7.994515634377824</v>
      </c>
      <c r="AJ120" s="22">
        <v>11.739811806532392</v>
      </c>
      <c r="AK120" s="22" t="s">
        <v>97</v>
      </c>
      <c r="AL120" s="22" t="s">
        <v>97</v>
      </c>
      <c r="AM120" s="22" t="s">
        <v>97</v>
      </c>
      <c r="AN120" s="22" t="s">
        <v>97</v>
      </c>
      <c r="AO120" s="22">
        <v>50.735987671088836</v>
      </c>
      <c r="AP120" s="22" t="s">
        <v>97</v>
      </c>
      <c r="AQ120" s="22" t="s">
        <v>97</v>
      </c>
      <c r="AR120" s="22" t="s">
        <v>97</v>
      </c>
      <c r="AS120" s="22" t="s">
        <v>97</v>
      </c>
      <c r="AT120" s="22" t="s">
        <v>97</v>
      </c>
      <c r="AU120" s="22" t="s">
        <v>97</v>
      </c>
      <c r="AV120" s="22" t="s">
        <v>97</v>
      </c>
      <c r="AX120" s="22">
        <v>0.5609085909621441</v>
      </c>
      <c r="AY120" s="22">
        <v>20.357207919667054</v>
      </c>
      <c r="AZ120" s="22">
        <v>0.11463929824561403</v>
      </c>
      <c r="BA120" s="22">
        <v>5.582522275608309</v>
      </c>
      <c r="BB120" s="22">
        <v>24.120709586605717</v>
      </c>
      <c r="BC120" s="22">
        <v>0.1400498343337335</v>
      </c>
      <c r="BD120" s="22">
        <v>50.5959378367551</v>
      </c>
      <c r="BE120" s="22">
        <v>32.755871132518664</v>
      </c>
      <c r="BF120" s="22">
        <v>14.105263788545845</v>
      </c>
      <c r="BI120" s="22">
        <v>46.799490393774114</v>
      </c>
      <c r="BJ120" s="22">
        <v>3.9364972773147064</v>
      </c>
      <c r="BK120" s="22">
        <v>39.91129353792965</v>
      </c>
      <c r="BL120" s="22">
        <v>10.73512738405947</v>
      </c>
      <c r="BM120" s="22">
        <v>49.34988127148233</v>
      </c>
      <c r="BN120" s="22">
        <v>1.3861063996064984</v>
      </c>
      <c r="BO120" s="22">
        <v>46.52334333665815</v>
      </c>
      <c r="BP120" s="22">
        <v>4.2126443344306574</v>
      </c>
      <c r="BR120" s="22">
        <v>5.761382161601989</v>
      </c>
      <c r="BS120" s="22">
        <v>9.071416682769728</v>
      </c>
      <c r="BT120" s="22">
        <v>1.2000889975845412</v>
      </c>
      <c r="BU120" s="22">
        <v>0.9312589975845411</v>
      </c>
      <c r="BV120" s="22">
        <v>0.1404113687600644</v>
      </c>
      <c r="BW120" s="22">
        <v>1.2933278502415462</v>
      </c>
      <c r="BX120" s="22">
        <v>2.5090687922705324</v>
      </c>
    </row>
    <row r="121" spans="2:76" ht="15">
      <c r="B121" s="22" t="s">
        <v>146</v>
      </c>
      <c r="C121" s="22">
        <v>1.8166115808360592</v>
      </c>
      <c r="D121" s="22">
        <v>7.8094394292007845</v>
      </c>
      <c r="E121" s="22">
        <v>44.702884284329095</v>
      </c>
      <c r="F121" s="22">
        <v>0.3803562727510119</v>
      </c>
      <c r="G121" s="22">
        <v>15.376979885555478</v>
      </c>
      <c r="H121" s="22">
        <v>39.332311681561464</v>
      </c>
      <c r="I121" s="22">
        <v>10.19712679911829</v>
      </c>
      <c r="J121" s="22">
        <v>44.51216476799865</v>
      </c>
      <c r="K121" s="22">
        <v>39.374992017851625</v>
      </c>
      <c r="L121" s="22">
        <v>15.334299549265307</v>
      </c>
      <c r="M121" s="22">
        <v>15.895822824340426</v>
      </c>
      <c r="N121" s="22">
        <v>38.813468742776514</v>
      </c>
      <c r="O121" s="22">
        <v>48.65145068099147</v>
      </c>
      <c r="P121" s="22">
        <v>6.057840886125471</v>
      </c>
      <c r="Q121" s="22">
        <v>13.143766573115439</v>
      </c>
      <c r="R121" s="22">
        <v>3.1852135315072183</v>
      </c>
      <c r="S121" s="22">
        <v>27.514461666867202</v>
      </c>
      <c r="T121" s="22">
        <v>1.696909744898383</v>
      </c>
      <c r="U121" s="22">
        <v>14.596223974572741</v>
      </c>
      <c r="V121" s="22">
        <v>2.8436325772073237</v>
      </c>
      <c r="W121" s="22">
        <v>0.5449568552250776</v>
      </c>
      <c r="X121" s="22">
        <v>4.8885235832407625</v>
      </c>
      <c r="Y121" s="22">
        <v>13.882272693890137</v>
      </c>
      <c r="Z121" s="22">
        <v>35.39353843476096</v>
      </c>
      <c r="AA121" s="22">
        <v>14.4584937173006</v>
      </c>
      <c r="AB121" s="22">
        <v>16.74522722124103</v>
      </c>
      <c r="AC121" s="22">
        <v>22.829490312737757</v>
      </c>
      <c r="AD121" s="22">
        <v>36.42654496518152</v>
      </c>
      <c r="AE121" s="22">
        <v>18.28274660193542</v>
      </c>
      <c r="AF121" s="22">
        <v>13.318864320104003</v>
      </c>
      <c r="AG121" s="22">
        <v>29.61528924174274</v>
      </c>
      <c r="AH121" s="22">
        <v>6.364497002799863</v>
      </c>
      <c r="AI121" s="22">
        <v>1.7875114920884607</v>
      </c>
      <c r="AJ121" s="22">
        <v>3.623129510381863</v>
      </c>
      <c r="AK121" s="22" t="s">
        <v>97</v>
      </c>
      <c r="AL121" s="22" t="s">
        <v>97</v>
      </c>
      <c r="AM121" s="22" t="s">
        <v>97</v>
      </c>
      <c r="AN121" s="22" t="s">
        <v>97</v>
      </c>
      <c r="AO121" s="22" t="s">
        <v>97</v>
      </c>
      <c r="AP121" s="22">
        <v>54.70929156711695</v>
      </c>
      <c r="AQ121" s="22" t="s">
        <v>97</v>
      </c>
      <c r="AR121" s="22" t="s">
        <v>97</v>
      </c>
      <c r="AS121" s="22" t="s">
        <v>97</v>
      </c>
      <c r="AT121" s="22" t="s">
        <v>97</v>
      </c>
      <c r="AU121" s="22" t="s">
        <v>97</v>
      </c>
      <c r="AV121" s="22" t="s">
        <v>97</v>
      </c>
      <c r="AX121" s="22">
        <v>0.23600505933791383</v>
      </c>
      <c r="AY121" s="22">
        <v>25.82425742762662</v>
      </c>
      <c r="AZ121" s="22">
        <v>0.1624707429379844</v>
      </c>
      <c r="BA121" s="22">
        <v>3.788456175361683</v>
      </c>
      <c r="BB121" s="22">
        <v>24.698102161852713</v>
      </c>
      <c r="BC121" s="22">
        <v>0.3149236777014366</v>
      </c>
      <c r="BD121" s="22">
        <v>54.39436788941551</v>
      </c>
      <c r="BE121" s="22">
        <v>16.055591301184002</v>
      </c>
      <c r="BF121" s="22">
        <v>34.096605283851574</v>
      </c>
      <c r="BI121" s="22">
        <v>53.04458411601721</v>
      </c>
      <c r="BJ121" s="22">
        <v>1.6647074510997426</v>
      </c>
      <c r="BK121" s="22">
        <v>45.047348314077716</v>
      </c>
      <c r="BL121" s="22">
        <v>9.661943253039219</v>
      </c>
      <c r="BM121" s="22">
        <v>53.834549818986844</v>
      </c>
      <c r="BN121" s="22">
        <v>0.8747417481301029</v>
      </c>
      <c r="BO121" s="22">
        <v>45.52653287421795</v>
      </c>
      <c r="BP121" s="22">
        <v>9.182758692898975</v>
      </c>
      <c r="BR121" s="22">
        <v>5.161611973633237</v>
      </c>
      <c r="BS121" s="22">
        <v>10.86329749597423</v>
      </c>
      <c r="BT121" s="22">
        <v>3.4891494766505637</v>
      </c>
      <c r="BU121" s="22">
        <v>3.4051863043478265</v>
      </c>
      <c r="BV121" s="22">
        <v>1.945290813204509</v>
      </c>
      <c r="BW121" s="22">
        <v>1.0760494363929147</v>
      </c>
      <c r="BX121" s="22">
        <v>2.5198847181964577</v>
      </c>
    </row>
    <row r="122" spans="2:76" ht="15">
      <c r="B122" s="22" t="s">
        <v>147</v>
      </c>
      <c r="C122" s="22">
        <v>12.99043978569753</v>
      </c>
      <c r="D122" s="22">
        <v>10.742503769797281</v>
      </c>
      <c r="E122" s="22">
        <v>66.4564937054284</v>
      </c>
      <c r="F122" s="22">
        <v>0.03425815508245478</v>
      </c>
      <c r="G122" s="22">
        <v>31.8045066625071</v>
      </c>
      <c r="H122" s="22">
        <v>58.419188753498474</v>
      </c>
      <c r="I122" s="22">
        <v>32.79472197145479</v>
      </c>
      <c r="J122" s="22">
        <v>57.42897344455085</v>
      </c>
      <c r="K122" s="22">
        <v>77.51511542370258</v>
      </c>
      <c r="L122" s="22">
        <v>12.708579992302969</v>
      </c>
      <c r="M122" s="22">
        <v>51.54099276854294</v>
      </c>
      <c r="N122" s="22">
        <v>38.682702647462655</v>
      </c>
      <c r="O122" s="22">
        <v>77.51618539968173</v>
      </c>
      <c r="P122" s="22">
        <v>12.70751001632386</v>
      </c>
      <c r="Q122" s="22">
        <v>22.429970064390854</v>
      </c>
      <c r="R122" s="22">
        <v>3.0625492166239296</v>
      </c>
      <c r="S122" s="22">
        <v>48.10595625700546</v>
      </c>
      <c r="T122" s="22">
        <v>1.926396596105082</v>
      </c>
      <c r="U122" s="22">
        <v>25.765459445058205</v>
      </c>
      <c r="V122" s="22">
        <v>2.2972887395743316</v>
      </c>
      <c r="W122" s="22">
        <v>0.7348165064539315</v>
      </c>
      <c r="X122" s="22">
        <v>10.919308587408162</v>
      </c>
      <c r="Y122" s="22">
        <v>23.82528378582195</v>
      </c>
      <c r="Z122" s="22">
        <v>54.74428653632155</v>
      </c>
      <c r="AA122" s="22">
        <v>7.287252841177594</v>
      </c>
      <c r="AB122" s="22">
        <v>27.723726878219605</v>
      </c>
      <c r="AC122" s="22">
        <v>53.17143557997832</v>
      </c>
      <c r="AD122" s="22">
        <v>77.41695343643403</v>
      </c>
      <c r="AE122" s="22">
        <v>12.806741979571513</v>
      </c>
      <c r="AF122" s="22">
        <v>32.75181614276763</v>
      </c>
      <c r="AG122" s="22">
        <v>22.586185306766083</v>
      </c>
      <c r="AH122" s="22">
        <v>15.727940566763413</v>
      </c>
      <c r="AI122" s="22">
        <v>8.91719065463373</v>
      </c>
      <c r="AJ122" s="22">
        <v>10.240562745074808</v>
      </c>
      <c r="AK122" s="22" t="s">
        <v>97</v>
      </c>
      <c r="AL122" s="22" t="s">
        <v>97</v>
      </c>
      <c r="AM122" s="22" t="s">
        <v>97</v>
      </c>
      <c r="AN122" s="22" t="s">
        <v>97</v>
      </c>
      <c r="AO122" s="22" t="s">
        <v>97</v>
      </c>
      <c r="AP122" s="22" t="s">
        <v>97</v>
      </c>
      <c r="AQ122" s="22">
        <v>90.22369541600558</v>
      </c>
      <c r="AR122" s="22" t="s">
        <v>97</v>
      </c>
      <c r="AS122" s="22" t="s">
        <v>97</v>
      </c>
      <c r="AT122" s="22" t="s">
        <v>97</v>
      </c>
      <c r="AU122" s="22" t="s">
        <v>97</v>
      </c>
      <c r="AV122" s="22" t="s">
        <v>97</v>
      </c>
      <c r="AX122" s="22" t="s">
        <v>97</v>
      </c>
      <c r="AY122" s="22">
        <v>67.70891079578412</v>
      </c>
      <c r="AZ122" s="22">
        <v>0.13613059461150614</v>
      </c>
      <c r="BA122" s="22">
        <v>2.223937332988088</v>
      </c>
      <c r="BB122" s="22">
        <v>20.154716692621967</v>
      </c>
      <c r="BC122" s="22" t="s">
        <v>97</v>
      </c>
      <c r="BD122" s="22">
        <v>90.22369541600558</v>
      </c>
      <c r="BE122" s="22">
        <v>44.402073281023114</v>
      </c>
      <c r="BF122" s="22">
        <v>37.41731926008088</v>
      </c>
      <c r="BI122" s="22">
        <v>87.48352285080009</v>
      </c>
      <c r="BJ122" s="22">
        <v>2.740172565205561</v>
      </c>
      <c r="BK122" s="22">
        <v>70.43451431264117</v>
      </c>
      <c r="BL122" s="22">
        <v>19.668439631864523</v>
      </c>
      <c r="BM122" s="22">
        <v>89.41558930782064</v>
      </c>
      <c r="BN122" s="22">
        <v>0.8081061081849719</v>
      </c>
      <c r="BO122" s="22">
        <v>85.02217852099072</v>
      </c>
      <c r="BP122" s="22">
        <v>5.201516895014873</v>
      </c>
      <c r="BR122" s="22">
        <v>8.913524143370905</v>
      </c>
      <c r="BS122" s="22">
        <v>15.894734335748808</v>
      </c>
      <c r="BT122" s="22">
        <v>3.5082888929146545</v>
      </c>
      <c r="BU122" s="22">
        <v>2.4980505434782603</v>
      </c>
      <c r="BV122" s="22">
        <v>1.0774617270531401</v>
      </c>
      <c r="BW122" s="22">
        <v>1.8342017834138493</v>
      </c>
      <c r="BX122" s="22">
        <v>3.6545383212560383</v>
      </c>
    </row>
    <row r="123" spans="2:76" ht="15">
      <c r="B123" s="22" t="s">
        <v>148</v>
      </c>
      <c r="C123" s="22">
        <v>70.85916632181753</v>
      </c>
      <c r="D123" s="22">
        <v>12.683203480162337</v>
      </c>
      <c r="E123" s="22">
        <v>41.46427909532993</v>
      </c>
      <c r="F123" s="22">
        <v>28.64959330671536</v>
      </c>
      <c r="G123" s="22">
        <v>92.88670551136485</v>
      </c>
      <c r="H123" s="22">
        <v>60.76953669266038</v>
      </c>
      <c r="I123" s="22">
        <v>89.39828446528857</v>
      </c>
      <c r="J123" s="22">
        <v>64.25795773873666</v>
      </c>
      <c r="K123" s="22">
        <v>138.41276281372143</v>
      </c>
      <c r="L123" s="22">
        <v>15.24347939030399</v>
      </c>
      <c r="M123" s="22">
        <v>108.7990648235543</v>
      </c>
      <c r="N123" s="22">
        <v>44.857177380471015</v>
      </c>
      <c r="O123" s="22">
        <v>145.86757554727544</v>
      </c>
      <c r="P123" s="22">
        <v>7.788666656749927</v>
      </c>
      <c r="Q123" s="22">
        <v>36.31194702392304</v>
      </c>
      <c r="R123" s="22">
        <v>5.376831747599888</v>
      </c>
      <c r="S123" s="22">
        <v>81.84800172725451</v>
      </c>
      <c r="T123" s="22">
        <v>2.5631647633782677</v>
      </c>
      <c r="U123" s="22">
        <v>39.46188669098607</v>
      </c>
      <c r="V123" s="22">
        <v>6.652546247831283</v>
      </c>
      <c r="W123" s="22">
        <v>0.7578748284464538</v>
      </c>
      <c r="X123" s="22">
        <v>22.97161763247226</v>
      </c>
      <c r="Y123" s="22">
        <v>41.77177445679081</v>
      </c>
      <c r="Z123" s="22">
        <v>88.15497528631573</v>
      </c>
      <c r="AA123" s="22">
        <v>16.97408996655859</v>
      </c>
      <c r="AB123" s="22">
        <v>33.11878291599528</v>
      </c>
      <c r="AC123" s="22">
        <v>97.07692224809871</v>
      </c>
      <c r="AD123" s="22">
        <v>126.75485468925346</v>
      </c>
      <c r="AE123" s="22">
        <v>26.90138751477202</v>
      </c>
      <c r="AF123" s="22">
        <v>29.949383787006045</v>
      </c>
      <c r="AG123" s="22">
        <v>23.403547855927506</v>
      </c>
      <c r="AH123" s="22">
        <v>27.012230897934277</v>
      </c>
      <c r="AI123" s="22">
        <v>38.744084888644124</v>
      </c>
      <c r="AJ123" s="22">
        <v>34.54699477451324</v>
      </c>
      <c r="AK123" s="22" t="s">
        <v>97</v>
      </c>
      <c r="AL123" s="22" t="s">
        <v>97</v>
      </c>
      <c r="AM123" s="22" t="s">
        <v>97</v>
      </c>
      <c r="AN123" s="22" t="s">
        <v>97</v>
      </c>
      <c r="AO123" s="22" t="s">
        <v>97</v>
      </c>
      <c r="AP123" s="22" t="s">
        <v>97</v>
      </c>
      <c r="AQ123" s="22" t="s">
        <v>97</v>
      </c>
      <c r="AR123" s="22">
        <v>153.65624220402543</v>
      </c>
      <c r="AS123" s="22" t="s">
        <v>97</v>
      </c>
      <c r="AT123" s="22" t="s">
        <v>97</v>
      </c>
      <c r="AU123" s="22" t="s">
        <v>97</v>
      </c>
      <c r="AV123" s="22" t="s">
        <v>97</v>
      </c>
      <c r="AX123" s="22">
        <v>0.11616928341384863</v>
      </c>
      <c r="AY123" s="22">
        <v>84.17937222611485</v>
      </c>
      <c r="AZ123" s="22">
        <v>0.21204265628197966</v>
      </c>
      <c r="BA123" s="22">
        <v>11.229560938748271</v>
      </c>
      <c r="BB123" s="22">
        <v>57.9190970994661</v>
      </c>
      <c r="BC123" s="22">
        <v>0.3209046811847721</v>
      </c>
      <c r="BD123" s="22">
        <v>153.33533752284066</v>
      </c>
      <c r="BE123" s="22">
        <v>105.44454312973792</v>
      </c>
      <c r="BF123" s="22">
        <v>30.820751124127753</v>
      </c>
      <c r="BI123" s="22">
        <v>149.22109683611714</v>
      </c>
      <c r="BJ123" s="22">
        <v>4.435145367908263</v>
      </c>
      <c r="BK123" s="22">
        <v>118.87241213578127</v>
      </c>
      <c r="BL123" s="22">
        <v>34.2817916680089</v>
      </c>
      <c r="BM123" s="22">
        <v>153.20603003561502</v>
      </c>
      <c r="BN123" s="22">
        <v>0.4502121684104075</v>
      </c>
      <c r="BO123" s="22">
        <v>143.67292110843613</v>
      </c>
      <c r="BP123" s="22">
        <v>9.983321095589279</v>
      </c>
      <c r="BR123" s="22">
        <v>8.424716565986596</v>
      </c>
      <c r="BS123" s="22">
        <v>24.59946528180357</v>
      </c>
      <c r="BT123" s="22">
        <v>5.241691159420289</v>
      </c>
      <c r="BU123" s="22">
        <v>3.189847761674718</v>
      </c>
      <c r="BV123" s="22">
        <v>1.277842153784219</v>
      </c>
      <c r="BW123" s="22">
        <v>3.0554061433172306</v>
      </c>
      <c r="BX123" s="22">
        <v>5.29652485909823</v>
      </c>
    </row>
    <row r="124" spans="2:76" ht="15">
      <c r="B124" s="22" t="s">
        <v>149</v>
      </c>
      <c r="C124" s="22">
        <v>4.17499053361262</v>
      </c>
      <c r="D124" s="22">
        <v>49.24361619794901</v>
      </c>
      <c r="E124" s="22">
        <v>9.303517587358078</v>
      </c>
      <c r="F124" s="22">
        <v>0.05621333208246283</v>
      </c>
      <c r="G124" s="22">
        <v>54.38562666310213</v>
      </c>
      <c r="H124" s="22">
        <v>8.392710987900022</v>
      </c>
      <c r="I124" s="22">
        <v>48.196261779764725</v>
      </c>
      <c r="J124" s="22">
        <v>14.582075871237432</v>
      </c>
      <c r="K124" s="22">
        <v>60.476663032307485</v>
      </c>
      <c r="L124" s="22">
        <v>2.3016746186946357</v>
      </c>
      <c r="M124" s="22">
        <v>49.51193420869345</v>
      </c>
      <c r="N124" s="22">
        <v>13.266403442308686</v>
      </c>
      <c r="O124" s="22">
        <v>60.69519881613415</v>
      </c>
      <c r="P124" s="22">
        <v>2.0831388348679787</v>
      </c>
      <c r="Q124" s="22">
        <v>15.42462583959512</v>
      </c>
      <c r="R124" s="22">
        <v>1.2615388317749727</v>
      </c>
      <c r="S124" s="22">
        <v>34.90715599075113</v>
      </c>
      <c r="T124" s="22">
        <v>0.6597980802579674</v>
      </c>
      <c r="U124" s="22">
        <v>16.910916012729736</v>
      </c>
      <c r="V124" s="22">
        <v>1.6798643061352188</v>
      </c>
      <c r="W124" s="22">
        <v>1.2320590320089417</v>
      </c>
      <c r="X124" s="22">
        <v>10.715383167525525</v>
      </c>
      <c r="Y124" s="22">
        <v>15.619261497067646</v>
      </c>
      <c r="Z124" s="22">
        <v>35.211633954399964</v>
      </c>
      <c r="AA124" s="22">
        <v>5.999862840210998</v>
      </c>
      <c r="AB124" s="22">
        <v>15.675015879275634</v>
      </c>
      <c r="AC124" s="22">
        <v>36.207070371498716</v>
      </c>
      <c r="AD124" s="22">
        <v>47.57176365879508</v>
      </c>
      <c r="AE124" s="22">
        <v>15.206573992207064</v>
      </c>
      <c r="AF124" s="22">
        <v>1.1926652088300336</v>
      </c>
      <c r="AG124" s="22">
        <v>5.292268291700173</v>
      </c>
      <c r="AH124" s="22">
        <v>16.50941915167934</v>
      </c>
      <c r="AI124" s="22">
        <v>19.3196090034817</v>
      </c>
      <c r="AJ124" s="22">
        <v>20.464375995310856</v>
      </c>
      <c r="AK124" s="22" t="s">
        <v>97</v>
      </c>
      <c r="AL124" s="22" t="s">
        <v>97</v>
      </c>
      <c r="AM124" s="22" t="s">
        <v>97</v>
      </c>
      <c r="AN124" s="22" t="s">
        <v>97</v>
      </c>
      <c r="AO124" s="22" t="s">
        <v>97</v>
      </c>
      <c r="AP124" s="22" t="s">
        <v>97</v>
      </c>
      <c r="AQ124" s="22" t="s">
        <v>97</v>
      </c>
      <c r="AR124" s="22" t="s">
        <v>97</v>
      </c>
      <c r="AS124" s="22">
        <v>62.778337651002126</v>
      </c>
      <c r="AT124" s="22" t="s">
        <v>97</v>
      </c>
      <c r="AU124" s="22" t="s">
        <v>97</v>
      </c>
      <c r="AV124" s="22" t="s">
        <v>97</v>
      </c>
      <c r="AX124" s="22">
        <v>0.09409512749003984</v>
      </c>
      <c r="AY124" s="22">
        <v>26.553497507689016</v>
      </c>
      <c r="AZ124" s="22">
        <v>1.1524855444148532</v>
      </c>
      <c r="BA124" s="22">
        <v>5.018507032726625</v>
      </c>
      <c r="BB124" s="22">
        <v>29.959752438681566</v>
      </c>
      <c r="BC124" s="22">
        <v>0.738510087491872</v>
      </c>
      <c r="BD124" s="22">
        <v>62.03982756351025</v>
      </c>
      <c r="BE124" s="22">
        <v>34.780003963137155</v>
      </c>
      <c r="BF124" s="22">
        <v>19.882179872863468</v>
      </c>
      <c r="BI124" s="22">
        <v>58.14424778229821</v>
      </c>
      <c r="BJ124" s="22">
        <v>4.634089868703913</v>
      </c>
      <c r="BK124" s="22">
        <v>45.00907458586307</v>
      </c>
      <c r="BL124" s="22">
        <v>17.331441446860694</v>
      </c>
      <c r="BM124" s="22">
        <v>59.92117854208293</v>
      </c>
      <c r="BN124" s="22">
        <v>2.755429313791137</v>
      </c>
      <c r="BO124" s="22">
        <v>57.76668994133191</v>
      </c>
      <c r="BP124" s="22">
        <v>5.0116477096701955</v>
      </c>
      <c r="BR124" s="22">
        <v>1.9457782284880814</v>
      </c>
      <c r="BS124" s="22">
        <v>11.013657242351053</v>
      </c>
      <c r="BT124" s="22">
        <v>1.8923779549114332</v>
      </c>
      <c r="BU124" s="22">
        <v>1.1625447383252818</v>
      </c>
      <c r="BV124" s="22">
        <v>0.95862768921095</v>
      </c>
      <c r="BW124" s="22">
        <v>1.6977607528180354</v>
      </c>
      <c r="BX124" s="22">
        <v>2.988169106280194</v>
      </c>
    </row>
    <row r="125" spans="2:76" ht="15">
      <c r="B125" s="22" t="s">
        <v>150</v>
      </c>
      <c r="C125" s="22">
        <v>67.3138243478024</v>
      </c>
      <c r="D125" s="22">
        <v>7.156737409831036</v>
      </c>
      <c r="E125" s="22">
        <v>3.1888383556188167</v>
      </c>
      <c r="F125" s="22">
        <v>79.09199163919632</v>
      </c>
      <c r="G125" s="22">
        <v>75.73218360502277</v>
      </c>
      <c r="H125" s="22">
        <v>81.01920814742567</v>
      </c>
      <c r="I125" s="22">
        <v>74.99036726205861</v>
      </c>
      <c r="J125" s="22">
        <v>81.76102449038989</v>
      </c>
      <c r="K125" s="22">
        <v>136.31759924427863</v>
      </c>
      <c r="L125" s="22">
        <v>20.43379250817016</v>
      </c>
      <c r="M125" s="22">
        <v>96.14545118476985</v>
      </c>
      <c r="N125" s="22">
        <v>60.60594056767875</v>
      </c>
      <c r="O125" s="22">
        <v>145.33996633729967</v>
      </c>
      <c r="P125" s="22">
        <v>11.411425415149168</v>
      </c>
      <c r="Q125" s="22">
        <v>36.050193314298305</v>
      </c>
      <c r="R125" s="22">
        <v>2.8317538787217664</v>
      </c>
      <c r="S125" s="22">
        <v>87.08972664599912</v>
      </c>
      <c r="T125" s="22">
        <v>1.5410533862247773</v>
      </c>
      <c r="U125" s="22">
        <v>34.91039275162624</v>
      </c>
      <c r="V125" s="22">
        <v>8.512049296008234</v>
      </c>
      <c r="W125" s="22">
        <v>1.6033908405034336</v>
      </c>
      <c r="X125" s="22">
        <v>21.093338769951117</v>
      </c>
      <c r="Y125" s="22">
        <v>44.02214995563278</v>
      </c>
      <c r="Z125" s="22">
        <v>90.03251218636146</v>
      </c>
      <c r="AA125" s="22">
        <v>20.161660707718966</v>
      </c>
      <c r="AB125" s="22">
        <v>31.275491781703238</v>
      </c>
      <c r="AC125" s="22">
        <v>102.94171972469424</v>
      </c>
      <c r="AD125" s="22">
        <v>128.03763682071184</v>
      </c>
      <c r="AE125" s="22">
        <v>28.713754931737185</v>
      </c>
      <c r="AF125" s="22">
        <v>48.41454232296617</v>
      </c>
      <c r="AG125" s="22">
        <v>19.73593651788106</v>
      </c>
      <c r="AH125" s="22">
        <v>16.17322182342164</v>
      </c>
      <c r="AI125" s="22">
        <v>36.01780022161213</v>
      </c>
      <c r="AJ125" s="22">
        <v>36.40989086656752</v>
      </c>
      <c r="AK125" s="22" t="s">
        <v>97</v>
      </c>
      <c r="AL125" s="22" t="s">
        <v>97</v>
      </c>
      <c r="AM125" s="22" t="s">
        <v>97</v>
      </c>
      <c r="AN125" s="22" t="s">
        <v>97</v>
      </c>
      <c r="AO125" s="22" t="s">
        <v>97</v>
      </c>
      <c r="AP125" s="22" t="s">
        <v>97</v>
      </c>
      <c r="AQ125" s="22" t="s">
        <v>97</v>
      </c>
      <c r="AR125" s="22" t="s">
        <v>97</v>
      </c>
      <c r="AS125" s="22" t="s">
        <v>97</v>
      </c>
      <c r="AT125" s="22">
        <v>156.75139175244877</v>
      </c>
      <c r="AU125" s="22" t="s">
        <v>97</v>
      </c>
      <c r="AV125" s="22" t="s">
        <v>97</v>
      </c>
      <c r="AX125" s="22">
        <v>0.176728721990398</v>
      </c>
      <c r="AY125" s="22">
        <v>49.142812497042804</v>
      </c>
      <c r="AZ125" s="22">
        <v>0.6879480239660769</v>
      </c>
      <c r="BA125" s="22">
        <v>40.96393575658774</v>
      </c>
      <c r="BB125" s="22">
        <v>65.77996675286161</v>
      </c>
      <c r="BC125" s="22">
        <v>2.4037106094178053</v>
      </c>
      <c r="BD125" s="22">
        <v>154.34768114303114</v>
      </c>
      <c r="BE125" s="22">
        <v>107.59054435489415</v>
      </c>
      <c r="BF125" s="22">
        <v>29.69699885254061</v>
      </c>
      <c r="BI125" s="22">
        <v>149.7844753432872</v>
      </c>
      <c r="BJ125" s="22">
        <v>6.966916409161689</v>
      </c>
      <c r="BK125" s="22">
        <v>115.39878953307955</v>
      </c>
      <c r="BL125" s="22">
        <v>39.62006978516749</v>
      </c>
      <c r="BM125" s="22">
        <v>154.41522956867556</v>
      </c>
      <c r="BN125" s="22">
        <v>2.3361621837733924</v>
      </c>
      <c r="BO125" s="22">
        <v>147.63431327534602</v>
      </c>
      <c r="BP125" s="22">
        <v>9.117078477102792</v>
      </c>
      <c r="BR125" s="22">
        <v>7.50458400107821</v>
      </c>
      <c r="BS125" s="22">
        <v>25.922740768921116</v>
      </c>
      <c r="BT125" s="22">
        <v>3.943340144927537</v>
      </c>
      <c r="BU125" s="22">
        <v>1.5924455716586152</v>
      </c>
      <c r="BV125" s="22">
        <v>0.972960273752013</v>
      </c>
      <c r="BW125" s="22">
        <v>3.5514712238325283</v>
      </c>
      <c r="BX125" s="22">
        <v>7.3840428099838915</v>
      </c>
    </row>
    <row r="126" spans="2:76" ht="15">
      <c r="B126" s="22" t="s">
        <v>151</v>
      </c>
      <c r="C126" s="22" t="s">
        <v>97</v>
      </c>
      <c r="D126" s="22" t="s">
        <v>97</v>
      </c>
      <c r="E126" s="22">
        <v>5.02605904687733</v>
      </c>
      <c r="F126" s="22">
        <v>6.068122188677427</v>
      </c>
      <c r="G126" s="22" t="s">
        <v>97</v>
      </c>
      <c r="H126" s="22">
        <v>11.094181235554746</v>
      </c>
      <c r="I126" s="22" t="s">
        <v>97</v>
      </c>
      <c r="J126" s="22">
        <v>11.094181235554746</v>
      </c>
      <c r="K126" s="22">
        <v>10.208385978023902</v>
      </c>
      <c r="L126" s="22">
        <v>0.8857952575308446</v>
      </c>
      <c r="M126" s="22">
        <v>1.5156398043221362</v>
      </c>
      <c r="N126" s="22">
        <v>9.578541431232614</v>
      </c>
      <c r="O126" s="22">
        <v>4.229103627120673</v>
      </c>
      <c r="P126" s="22">
        <v>6.865077608434082</v>
      </c>
      <c r="Q126" s="22">
        <v>3.152119404826668</v>
      </c>
      <c r="R126" s="22">
        <v>1.2651240602589713</v>
      </c>
      <c r="S126" s="22">
        <v>3.199676693021812</v>
      </c>
      <c r="T126" s="22">
        <v>1.1118288344536065</v>
      </c>
      <c r="U126" s="22">
        <v>1.9979035499124016</v>
      </c>
      <c r="V126" s="22">
        <v>2.752215517826701</v>
      </c>
      <c r="W126" s="22" t="s">
        <v>97</v>
      </c>
      <c r="X126" s="22">
        <v>1.7317358869006456</v>
      </c>
      <c r="Y126" s="22">
        <v>3.3490350743161863</v>
      </c>
      <c r="Z126" s="22">
        <v>6.0134102743379225</v>
      </c>
      <c r="AA126" s="22">
        <v>3.808823487105826</v>
      </c>
      <c r="AB126" s="22">
        <v>6.811774434544629</v>
      </c>
      <c r="AC126" s="22">
        <v>0.47358331390429975</v>
      </c>
      <c r="AD126" s="22">
        <v>8.843658551892913</v>
      </c>
      <c r="AE126" s="22">
        <v>2.2505226836618384</v>
      </c>
      <c r="AF126" s="22">
        <v>10.837248548945851</v>
      </c>
      <c r="AG126" s="22">
        <v>0.2569326866088963</v>
      </c>
      <c r="AH126" s="22" t="s">
        <v>97</v>
      </c>
      <c r="AI126" s="22" t="s">
        <v>97</v>
      </c>
      <c r="AJ126" s="22" t="s">
        <v>97</v>
      </c>
      <c r="AK126" s="22" t="s">
        <v>97</v>
      </c>
      <c r="AL126" s="22" t="s">
        <v>97</v>
      </c>
      <c r="AM126" s="22" t="s">
        <v>97</v>
      </c>
      <c r="AN126" s="22" t="s">
        <v>97</v>
      </c>
      <c r="AO126" s="22" t="s">
        <v>97</v>
      </c>
      <c r="AP126" s="22" t="s">
        <v>97</v>
      </c>
      <c r="AQ126" s="22" t="s">
        <v>97</v>
      </c>
      <c r="AR126" s="22" t="s">
        <v>97</v>
      </c>
      <c r="AS126" s="22" t="s">
        <v>97</v>
      </c>
      <c r="AT126" s="22" t="s">
        <v>97</v>
      </c>
      <c r="AU126" s="22">
        <v>11.094181235554746</v>
      </c>
      <c r="AV126" s="22" t="s">
        <v>97</v>
      </c>
      <c r="AX126" s="22" t="s">
        <v>97</v>
      </c>
      <c r="AY126" s="22">
        <v>5.283493136651471</v>
      </c>
      <c r="AZ126" s="22" t="s">
        <v>97</v>
      </c>
      <c r="BA126" s="22">
        <v>1.7192511002195172</v>
      </c>
      <c r="BB126" s="22">
        <v>4.091436998683768</v>
      </c>
      <c r="BC126" s="22" t="s">
        <v>97</v>
      </c>
      <c r="BD126" s="22">
        <v>11.094181235554746</v>
      </c>
      <c r="BE126" s="22">
        <v>6.530739172436348</v>
      </c>
      <c r="BF126" s="22">
        <v>3.161689746013941</v>
      </c>
      <c r="BI126" s="22">
        <v>11.094181235554746</v>
      </c>
      <c r="BJ126" s="22" t="s">
        <v>97</v>
      </c>
      <c r="BK126" s="22">
        <v>7.217920465329367</v>
      </c>
      <c r="BL126" s="22">
        <v>3.5692557653862256</v>
      </c>
      <c r="BM126" s="22">
        <v>11.094181235554746</v>
      </c>
      <c r="BN126" s="22" t="s">
        <v>97</v>
      </c>
      <c r="BO126" s="22">
        <v>11.094181235554746</v>
      </c>
      <c r="BP126" s="22" t="s">
        <v>97</v>
      </c>
      <c r="BR126" s="22">
        <v>4.038975090920068</v>
      </c>
      <c r="BS126" s="22">
        <v>2.0456416706924316</v>
      </c>
      <c r="BT126" s="22">
        <v>0.9742434420289856</v>
      </c>
      <c r="BU126" s="22">
        <v>0.3267883212560386</v>
      </c>
      <c r="BV126" s="22">
        <v>0.08077515700483091</v>
      </c>
      <c r="BW126" s="22">
        <v>0.158712423510467</v>
      </c>
      <c r="BX126" s="22">
        <v>0.22183669082125604</v>
      </c>
    </row>
    <row r="127" spans="2:76" ht="15">
      <c r="B127" s="22" t="s">
        <v>152</v>
      </c>
      <c r="C127" s="22">
        <v>120.26784055152022</v>
      </c>
      <c r="D127" s="22">
        <v>90.37826444443931</v>
      </c>
      <c r="E127" s="22">
        <v>278.46317581593024</v>
      </c>
      <c r="F127" s="22">
        <v>222.46011304632987</v>
      </c>
      <c r="G127" s="22">
        <v>253.06950662516363</v>
      </c>
      <c r="H127" s="22">
        <v>458.49988723305</v>
      </c>
      <c r="I127" s="22">
        <v>306.6092978477346</v>
      </c>
      <c r="J127" s="22">
        <v>404.9600960104789</v>
      </c>
      <c r="K127" s="22">
        <v>634.9207791901003</v>
      </c>
      <c r="L127" s="22">
        <v>76.64861466811563</v>
      </c>
      <c r="M127" s="22">
        <v>428.67533904221966</v>
      </c>
      <c r="N127" s="22">
        <v>282.89405481599414</v>
      </c>
      <c r="O127" s="22">
        <v>614.7981825922851</v>
      </c>
      <c r="P127" s="22">
        <v>96.77121126593046</v>
      </c>
      <c r="Q127" s="22">
        <v>150.03262061705303</v>
      </c>
      <c r="R127" s="22">
        <v>24.357976153849425</v>
      </c>
      <c r="S127" s="22">
        <v>374.4646248720587</v>
      </c>
      <c r="T127" s="22">
        <v>19.907986702964653</v>
      </c>
      <c r="U127" s="22">
        <v>158.28327242146858</v>
      </c>
      <c r="V127" s="22">
        <v>28.524250583405347</v>
      </c>
      <c r="W127" s="22">
        <v>11.701676650184888</v>
      </c>
      <c r="X127" s="22">
        <v>131.0200133934507</v>
      </c>
      <c r="Y127" s="22">
        <v>188.8369615395076</v>
      </c>
      <c r="Z127" s="22">
        <v>380.0107422750726</v>
      </c>
      <c r="AA127" s="22">
        <v>85.252156725375</v>
      </c>
      <c r="AB127" s="22">
        <v>192.0350356281866</v>
      </c>
      <c r="AC127" s="22">
        <v>416.323322871138</v>
      </c>
      <c r="AD127" s="22">
        <v>572.7067834896502</v>
      </c>
      <c r="AE127" s="22">
        <v>138.86261036856527</v>
      </c>
      <c r="AF127" s="22">
        <v>174.69434155404628</v>
      </c>
      <c r="AG127" s="22">
        <v>193.81514341621727</v>
      </c>
      <c r="AH127" s="22">
        <v>152.92385550200828</v>
      </c>
      <c r="AI127" s="22">
        <v>97.08099972266548</v>
      </c>
      <c r="AJ127" s="22">
        <v>93.05505366328222</v>
      </c>
      <c r="AK127" s="22" t="s">
        <v>97</v>
      </c>
      <c r="AL127" s="22" t="s">
        <v>97</v>
      </c>
      <c r="AM127" s="22" t="s">
        <v>97</v>
      </c>
      <c r="AN127" s="22" t="s">
        <v>97</v>
      </c>
      <c r="AO127" s="22" t="s">
        <v>97</v>
      </c>
      <c r="AP127" s="22" t="s">
        <v>97</v>
      </c>
      <c r="AQ127" s="22" t="s">
        <v>97</v>
      </c>
      <c r="AR127" s="22" t="s">
        <v>97</v>
      </c>
      <c r="AS127" s="22" t="s">
        <v>97</v>
      </c>
      <c r="AT127" s="22" t="s">
        <v>97</v>
      </c>
      <c r="AU127" s="22" t="s">
        <v>97</v>
      </c>
      <c r="AV127" s="22">
        <v>711.5693938582187</v>
      </c>
      <c r="AX127" s="22">
        <v>2.189615325961515</v>
      </c>
      <c r="AY127" s="22">
        <v>331.5859943094364</v>
      </c>
      <c r="AZ127" s="22">
        <v>15.363567135918636</v>
      </c>
      <c r="BA127" s="22">
        <v>68.71203211269597</v>
      </c>
      <c r="BB127" s="22">
        <v>190.81024504896166</v>
      </c>
      <c r="BC127" s="22">
        <v>19.76819130495811</v>
      </c>
      <c r="BD127" s="22">
        <v>691.8012025532598</v>
      </c>
      <c r="BE127" s="22">
        <v>405.5201678556291</v>
      </c>
      <c r="BF127" s="22">
        <v>226.3606461121284</v>
      </c>
      <c r="BI127" s="22">
        <v>652.1955287007685</v>
      </c>
      <c r="BJ127" s="22">
        <v>59.37386515744773</v>
      </c>
      <c r="BK127" s="22">
        <v>538.3552234682332</v>
      </c>
      <c r="BL127" s="22">
        <v>169.00584428061907</v>
      </c>
      <c r="BM127" s="22">
        <v>688.7582683381423</v>
      </c>
      <c r="BN127" s="22">
        <v>21.96678718284974</v>
      </c>
      <c r="BO127" s="22">
        <v>655.6093123545185</v>
      </c>
      <c r="BP127" s="22">
        <v>55.9600815036974</v>
      </c>
      <c r="BR127" s="22">
        <v>64.00599062818131</v>
      </c>
      <c r="BS127" s="22">
        <v>117.83511883252808</v>
      </c>
      <c r="BT127" s="22">
        <v>28.58690515700481</v>
      </c>
      <c r="BU127" s="22">
        <v>14.276385132850248</v>
      </c>
      <c r="BV127" s="22">
        <v>6.884903309178744</v>
      </c>
      <c r="BW127" s="22">
        <v>13.553129102254422</v>
      </c>
      <c r="BX127" s="22">
        <v>26.111252910628007</v>
      </c>
    </row>
    <row r="128" spans="1:2" ht="15">
      <c r="A128" s="22" t="s">
        <v>2</v>
      </c>
      <c r="B128" s="22" t="s">
        <v>153</v>
      </c>
    </row>
    <row r="129" spans="1:76" ht="15">
      <c r="A129" s="22" t="s">
        <v>3</v>
      </c>
      <c r="B129" s="22" t="s">
        <v>154</v>
      </c>
      <c r="C129" s="22">
        <v>0.655003718452184</v>
      </c>
      <c r="D129" s="22">
        <v>0.6895515035281601</v>
      </c>
      <c r="E129" s="22">
        <v>0.23600505933791383</v>
      </c>
      <c r="F129" s="22">
        <v>1.9113079250013845</v>
      </c>
      <c r="G129" s="22">
        <v>1.4165029216463865</v>
      </c>
      <c r="H129" s="22">
        <v>2.075365284673256</v>
      </c>
      <c r="I129" s="22">
        <v>2.0765193548143115</v>
      </c>
      <c r="J129" s="22">
        <v>1.415348851505331</v>
      </c>
      <c r="K129" s="22">
        <v>2.945082278249484</v>
      </c>
      <c r="L129" s="22">
        <v>0.5467859280701597</v>
      </c>
      <c r="M129" s="22">
        <v>2.260861192239917</v>
      </c>
      <c r="N129" s="22">
        <v>1.2310070140797258</v>
      </c>
      <c r="O129" s="22">
        <v>3.236892072672315</v>
      </c>
      <c r="P129" s="22">
        <v>0.2549761336473287</v>
      </c>
      <c r="Q129" s="22">
        <v>0.96782226780427</v>
      </c>
      <c r="R129" s="22" t="s">
        <v>97</v>
      </c>
      <c r="S129" s="22">
        <v>1.7210595232770245</v>
      </c>
      <c r="T129" s="22" t="s">
        <v>97</v>
      </c>
      <c r="U129" s="22">
        <v>0.7747773000103892</v>
      </c>
      <c r="V129" s="22">
        <v>0.19304496779388083</v>
      </c>
      <c r="W129" s="22" t="s">
        <v>97</v>
      </c>
      <c r="X129" s="22">
        <v>0.9782122551195008</v>
      </c>
      <c r="Y129" s="22">
        <v>1.2631958567098376</v>
      </c>
      <c r="Z129" s="22">
        <v>1.2504600944903042</v>
      </c>
      <c r="AA129" s="22">
        <v>0.23600505933791383</v>
      </c>
      <c r="AB129" s="22">
        <v>0.3829573757386487</v>
      </c>
      <c r="AC129" s="22">
        <v>2.872905771243081</v>
      </c>
      <c r="AD129" s="22">
        <v>2.65942148953094</v>
      </c>
      <c r="AE129" s="22">
        <v>0.8324467167887036</v>
      </c>
      <c r="AF129" s="22">
        <v>1.0829152845482206</v>
      </c>
      <c r="AG129" s="22">
        <v>0.33243356695711024</v>
      </c>
      <c r="AH129" s="22">
        <v>0.6736618743798616</v>
      </c>
      <c r="AI129" s="22">
        <v>1.3087623529444103</v>
      </c>
      <c r="AJ129" s="22">
        <v>0.09409512749003984</v>
      </c>
      <c r="AK129" s="22" t="s">
        <v>97</v>
      </c>
      <c r="AL129" s="22">
        <v>0.1183460971637837</v>
      </c>
      <c r="AM129" s="22" t="s">
        <v>97</v>
      </c>
      <c r="AN129" s="22" t="s">
        <v>97</v>
      </c>
      <c r="AO129" s="22">
        <v>0.5609085909621441</v>
      </c>
      <c r="AP129" s="22">
        <v>0.23600505933791383</v>
      </c>
      <c r="AQ129" s="22" t="s">
        <v>97</v>
      </c>
      <c r="AR129" s="22">
        <v>0.11616928341384863</v>
      </c>
      <c r="AS129" s="22">
        <v>0.09409512749003984</v>
      </c>
      <c r="AT129" s="22">
        <v>0.176728721990398</v>
      </c>
      <c r="AU129" s="22" t="s">
        <v>97</v>
      </c>
      <c r="AV129" s="22">
        <v>2.189615325961515</v>
      </c>
      <c r="AX129" s="22">
        <v>3.4918682063196442</v>
      </c>
      <c r="AY129" s="22" t="s">
        <v>97</v>
      </c>
      <c r="AZ129" s="22" t="s">
        <v>97</v>
      </c>
      <c r="BA129" s="22" t="s">
        <v>97</v>
      </c>
      <c r="BB129" s="22" t="s">
        <v>97</v>
      </c>
      <c r="BC129" s="22" t="s">
        <v>97</v>
      </c>
      <c r="BD129" s="22">
        <v>3.4918682063196442</v>
      </c>
      <c r="BE129" s="22">
        <v>2.406624434952295</v>
      </c>
      <c r="BF129" s="22">
        <v>0.5467859280701597</v>
      </c>
      <c r="BI129" s="22">
        <v>3.182325128633839</v>
      </c>
      <c r="BJ129" s="22">
        <v>0.3095430776858048</v>
      </c>
      <c r="BK129" s="22">
        <v>2.6878113443860125</v>
      </c>
      <c r="BL129" s="22">
        <v>0.8040568619336311</v>
      </c>
      <c r="BM129" s="22">
        <v>3.4918682063196442</v>
      </c>
      <c r="BN129" s="22" t="s">
        <v>97</v>
      </c>
      <c r="BO129" s="22">
        <v>3.4918682063196442</v>
      </c>
      <c r="BP129" s="22" t="s">
        <v>97</v>
      </c>
      <c r="BR129" s="22">
        <v>0.3023651587473614</v>
      </c>
      <c r="BS129" s="22">
        <v>0.8749673590982289</v>
      </c>
      <c r="BT129" s="22" t="s">
        <v>97</v>
      </c>
      <c r="BU129" s="22">
        <v>0.11616928341384863</v>
      </c>
      <c r="BV129" s="22" t="s">
        <v>97</v>
      </c>
      <c r="BW129" s="22">
        <v>0.19304496779388083</v>
      </c>
      <c r="BX129" s="22">
        <v>0.377151654589372</v>
      </c>
    </row>
    <row r="130" spans="2:76" ht="15">
      <c r="B130" s="22" t="s">
        <v>5</v>
      </c>
      <c r="C130" s="22">
        <v>302.1228904313523</v>
      </c>
      <c r="D130" s="22">
        <v>141.1974957995982</v>
      </c>
      <c r="E130" s="22">
        <v>381.4415945270958</v>
      </c>
      <c r="F130" s="22">
        <v>140.30838485043589</v>
      </c>
      <c r="G130" s="22">
        <v>505.8120402325122</v>
      </c>
      <c r="H130" s="22">
        <v>459.2583253759693</v>
      </c>
      <c r="I130" s="22">
        <v>502.0825825588809</v>
      </c>
      <c r="J130" s="22">
        <v>462.98778304960115</v>
      </c>
      <c r="K130" s="22">
        <v>875.7713940812421</v>
      </c>
      <c r="L130" s="22">
        <v>89.29897152723642</v>
      </c>
      <c r="M130" s="22">
        <v>650.2477434531569</v>
      </c>
      <c r="N130" s="22">
        <v>314.8226221553231</v>
      </c>
      <c r="O130" s="22">
        <v>890.862400128518</v>
      </c>
      <c r="P130" s="22">
        <v>74.20796547996049</v>
      </c>
      <c r="Q130" s="22">
        <v>224.48700690633643</v>
      </c>
      <c r="R130" s="22">
        <v>31.58712161989842</v>
      </c>
      <c r="S130" s="22">
        <v>525.7473428676304</v>
      </c>
      <c r="T130" s="22">
        <v>17.32157102027798</v>
      </c>
      <c r="U130" s="22">
        <v>247.05070930153263</v>
      </c>
      <c r="V130" s="22">
        <v>29.508110201913958</v>
      </c>
      <c r="W130" s="22">
        <v>8.320005965536259</v>
      </c>
      <c r="X130" s="22">
        <v>130.97157409558653</v>
      </c>
      <c r="Y130" s="22">
        <v>274.8305208716069</v>
      </c>
      <c r="Z130" s="22">
        <v>550.9482646757531</v>
      </c>
      <c r="AA130" s="22">
        <v>108.74424262937215</v>
      </c>
      <c r="AB130" s="22">
        <v>232.05623934511024</v>
      </c>
      <c r="AC130" s="22">
        <v>599.468993805921</v>
      </c>
      <c r="AD130" s="22">
        <v>747.0513079588402</v>
      </c>
      <c r="AE130" s="22">
        <v>218.01905764963638</v>
      </c>
      <c r="AF130" s="22">
        <v>169.2798825592682</v>
      </c>
      <c r="AG130" s="22">
        <v>220.94115606324456</v>
      </c>
      <c r="AH130" s="22">
        <v>212.2775566627682</v>
      </c>
      <c r="AI130" s="22">
        <v>190.82534760387338</v>
      </c>
      <c r="AJ130" s="22">
        <v>171.74642271932868</v>
      </c>
      <c r="AK130" s="22">
        <v>72.20614978112279</v>
      </c>
      <c r="AL130" s="22">
        <v>38.346897864253066</v>
      </c>
      <c r="AM130" s="22">
        <v>57.96303048173831</v>
      </c>
      <c r="AN130" s="22">
        <v>185.9187416613539</v>
      </c>
      <c r="AO130" s="22">
        <v>20.357207919667054</v>
      </c>
      <c r="AP130" s="22">
        <v>25.82425742762662</v>
      </c>
      <c r="AQ130" s="22">
        <v>67.70891079578412</v>
      </c>
      <c r="AR130" s="22">
        <v>84.17937222611485</v>
      </c>
      <c r="AS130" s="22">
        <v>26.553497507689016</v>
      </c>
      <c r="AT130" s="22">
        <v>49.142812497042804</v>
      </c>
      <c r="AU130" s="22">
        <v>5.283493136651471</v>
      </c>
      <c r="AV130" s="22">
        <v>331.5859943094364</v>
      </c>
      <c r="AX130" s="22" t="s">
        <v>97</v>
      </c>
      <c r="AY130" s="22">
        <v>965.0703656084785</v>
      </c>
      <c r="AZ130" s="22" t="s">
        <v>97</v>
      </c>
      <c r="BA130" s="22" t="s">
        <v>97</v>
      </c>
      <c r="BB130" s="22" t="s">
        <v>97</v>
      </c>
      <c r="BC130" s="22">
        <v>4.221390520538119</v>
      </c>
      <c r="BD130" s="22">
        <v>960.8489750879404</v>
      </c>
      <c r="BE130" s="22">
        <v>590.5523365417239</v>
      </c>
      <c r="BF130" s="22">
        <v>280.37389709842694</v>
      </c>
      <c r="BI130" s="22">
        <v>919.3194076702492</v>
      </c>
      <c r="BJ130" s="22">
        <v>45.75095793822791</v>
      </c>
      <c r="BK130" s="22">
        <v>717.1018320653756</v>
      </c>
      <c r="BL130" s="22">
        <v>243.8760213350619</v>
      </c>
      <c r="BM130" s="22">
        <v>944.3177072870169</v>
      </c>
      <c r="BN130" s="22">
        <v>20.425442465093948</v>
      </c>
      <c r="BO130" s="22">
        <v>882.2066527049451</v>
      </c>
      <c r="BP130" s="22">
        <v>82.86371290353377</v>
      </c>
      <c r="BR130" s="22">
        <v>67.08307441158526</v>
      </c>
      <c r="BS130" s="22">
        <v>158.24308454508835</v>
      </c>
      <c r="BT130" s="22">
        <v>35.28207094605477</v>
      </c>
      <c r="BU130" s="22">
        <v>21.250290422705323</v>
      </c>
      <c r="BV130" s="22">
        <v>9.424822894524963</v>
      </c>
      <c r="BW130" s="22">
        <v>20.473846010466982</v>
      </c>
      <c r="BX130" s="22">
        <v>36.19185861916265</v>
      </c>
    </row>
    <row r="131" spans="2:76" ht="15">
      <c r="B131" s="22" t="s">
        <v>6</v>
      </c>
      <c r="C131" s="22">
        <v>9.27425625330377</v>
      </c>
      <c r="D131" s="22">
        <v>4.979206834712976</v>
      </c>
      <c r="E131" s="22">
        <v>1.1050624328886678</v>
      </c>
      <c r="F131" s="22">
        <v>3.9422560912741567</v>
      </c>
      <c r="G131" s="22">
        <v>15.45397405907562</v>
      </c>
      <c r="H131" s="22">
        <v>3.8468075531039583</v>
      </c>
      <c r="I131" s="22">
        <v>13.207595102375386</v>
      </c>
      <c r="J131" s="22">
        <v>6.093186509804187</v>
      </c>
      <c r="K131" s="22">
        <v>19.0949102100429</v>
      </c>
      <c r="L131" s="22">
        <v>0.20587140213667704</v>
      </c>
      <c r="M131" s="22">
        <v>18.964039944635065</v>
      </c>
      <c r="N131" s="22">
        <v>0.336741667544511</v>
      </c>
      <c r="O131" s="22">
        <v>19.300781612179577</v>
      </c>
      <c r="P131" s="22" t="s">
        <v>97</v>
      </c>
      <c r="Q131" s="22">
        <v>7.134162059137423</v>
      </c>
      <c r="R131" s="22">
        <v>0.8503761362172448</v>
      </c>
      <c r="S131" s="22">
        <v>7.041753112181842</v>
      </c>
      <c r="T131" s="22">
        <v>0.6660236454660916</v>
      </c>
      <c r="U131" s="22">
        <v>8.643163351594488</v>
      </c>
      <c r="V131" s="22">
        <v>0.22450307971014494</v>
      </c>
      <c r="W131" s="22">
        <v>0.40599580105726496</v>
      </c>
      <c r="X131" s="22">
        <v>3.3369021906434764</v>
      </c>
      <c r="Y131" s="22">
        <v>8.447555157461155</v>
      </c>
      <c r="Z131" s="22">
        <v>7.110328463017678</v>
      </c>
      <c r="AA131" s="22">
        <v>5.983302895969156</v>
      </c>
      <c r="AB131" s="22">
        <v>4.724993773045177</v>
      </c>
      <c r="AC131" s="22">
        <v>7.782338228751824</v>
      </c>
      <c r="AD131" s="22">
        <v>16.212025555284463</v>
      </c>
      <c r="AE131" s="22">
        <v>3.088756056895112</v>
      </c>
      <c r="AF131" s="22">
        <v>0.39672908400714474</v>
      </c>
      <c r="AG131" s="22">
        <v>1.8047445630139065</v>
      </c>
      <c r="AH131" s="22">
        <v>3.3152197929965985</v>
      </c>
      <c r="AI131" s="22">
        <v>2.2670405700382577</v>
      </c>
      <c r="AJ131" s="22">
        <v>11.51704760212367</v>
      </c>
      <c r="AK131" s="22">
        <v>0.4006570464322381</v>
      </c>
      <c r="AL131" s="22" t="s">
        <v>97</v>
      </c>
      <c r="AM131" s="22">
        <v>0.3658747672785829</v>
      </c>
      <c r="AN131" s="22">
        <v>0.7049658020921021</v>
      </c>
      <c r="AO131" s="22">
        <v>0.11463929824561403</v>
      </c>
      <c r="AP131" s="22">
        <v>0.1624707429379844</v>
      </c>
      <c r="AQ131" s="22">
        <v>0.13613059461150614</v>
      </c>
      <c r="AR131" s="22">
        <v>0.21204265628197966</v>
      </c>
      <c r="AS131" s="22">
        <v>1.1524855444148532</v>
      </c>
      <c r="AT131" s="22">
        <v>0.6879480239660769</v>
      </c>
      <c r="AU131" s="22" t="s">
        <v>97</v>
      </c>
      <c r="AV131" s="22">
        <v>15.363567135918636</v>
      </c>
      <c r="AX131" s="22" t="s">
        <v>97</v>
      </c>
      <c r="AY131" s="22" t="s">
        <v>97</v>
      </c>
      <c r="AZ131" s="22">
        <v>19.300781612179577</v>
      </c>
      <c r="BA131" s="22" t="s">
        <v>97</v>
      </c>
      <c r="BB131" s="22" t="s">
        <v>97</v>
      </c>
      <c r="BC131" s="22" t="s">
        <v>97</v>
      </c>
      <c r="BD131" s="22">
        <v>19.300781612179577</v>
      </c>
      <c r="BE131" s="22">
        <v>11.278511681817426</v>
      </c>
      <c r="BF131" s="22">
        <v>3.977749801337827</v>
      </c>
      <c r="BI131" s="22">
        <v>18.88215172715188</v>
      </c>
      <c r="BJ131" s="22">
        <v>0.41862988502769527</v>
      </c>
      <c r="BK131" s="22">
        <v>17.981410084503686</v>
      </c>
      <c r="BL131" s="22">
        <v>1.0349250016128337</v>
      </c>
      <c r="BM131" s="22">
        <v>19.300781612179577</v>
      </c>
      <c r="BN131" s="22" t="s">
        <v>97</v>
      </c>
      <c r="BO131" s="22">
        <v>18.86481572810856</v>
      </c>
      <c r="BP131" s="22">
        <v>0.4359658840710165</v>
      </c>
      <c r="BR131" s="22">
        <v>1.9703704367133932</v>
      </c>
      <c r="BS131" s="22">
        <v>5.816717145732688</v>
      </c>
      <c r="BT131" s="22">
        <v>1.560420652173913</v>
      </c>
      <c r="BU131" s="22">
        <v>0.5243124114331723</v>
      </c>
      <c r="BV131" s="22">
        <v>0.3124075201288245</v>
      </c>
      <c r="BW131" s="22">
        <v>0.6266454025764896</v>
      </c>
      <c r="BX131" s="22">
        <v>0.9608193840579711</v>
      </c>
    </row>
    <row r="132" spans="2:76" ht="15">
      <c r="B132" s="22" t="s">
        <v>155</v>
      </c>
      <c r="C132" s="22">
        <v>29.892240278580147</v>
      </c>
      <c r="D132" s="22">
        <v>15.599781167656001</v>
      </c>
      <c r="E132" s="22">
        <v>41.30935599978009</v>
      </c>
      <c r="F132" s="22">
        <v>72.10160372433903</v>
      </c>
      <c r="G132" s="22">
        <v>51.27181085608841</v>
      </c>
      <c r="H132" s="22">
        <v>107.63117031426695</v>
      </c>
      <c r="I132" s="22">
        <v>50.421066844711184</v>
      </c>
      <c r="J132" s="22">
        <v>108.48191432564423</v>
      </c>
      <c r="K132" s="22">
        <v>125.70691201443567</v>
      </c>
      <c r="L132" s="22">
        <v>33.19606915591951</v>
      </c>
      <c r="M132" s="22">
        <v>77.9783931616027</v>
      </c>
      <c r="N132" s="22">
        <v>80.92458800875247</v>
      </c>
      <c r="O132" s="22">
        <v>140.51609682312966</v>
      </c>
      <c r="P132" s="22">
        <v>18.386884347225696</v>
      </c>
      <c r="Q132" s="22">
        <v>41.28498414620961</v>
      </c>
      <c r="R132" s="22">
        <v>7.4138027172213</v>
      </c>
      <c r="S132" s="22">
        <v>78.32621261689144</v>
      </c>
      <c r="T132" s="22">
        <v>3.697591915782465</v>
      </c>
      <c r="U132" s="22">
        <v>41.21482000136369</v>
      </c>
      <c r="V132" s="22">
        <v>11.70118407670203</v>
      </c>
      <c r="W132" s="22">
        <v>1.5890506813885303</v>
      </c>
      <c r="X132" s="22">
        <v>23.837481921863045</v>
      </c>
      <c r="Y132" s="22">
        <v>43.08361805653658</v>
      </c>
      <c r="Z132" s="22">
        <v>90.39283051056718</v>
      </c>
      <c r="AA132" s="22">
        <v>16.746486963691854</v>
      </c>
      <c r="AB132" s="22">
        <v>52.38869975301673</v>
      </c>
      <c r="AC132" s="22">
        <v>85.17198695131067</v>
      </c>
      <c r="AD132" s="22">
        <v>136.74206542040199</v>
      </c>
      <c r="AE132" s="22">
        <v>22.160915749953283</v>
      </c>
      <c r="AF132" s="22">
        <v>70.01730607745115</v>
      </c>
      <c r="AG132" s="22">
        <v>22.75488491365782</v>
      </c>
      <c r="AH132" s="22">
        <v>26.997832868176165</v>
      </c>
      <c r="AI132" s="22">
        <v>19.632700990436884</v>
      </c>
      <c r="AJ132" s="22">
        <v>19.50025632063332</v>
      </c>
      <c r="AK132" s="22">
        <v>9.229714529923857</v>
      </c>
      <c r="AL132" s="22">
        <v>1.9549332390379641</v>
      </c>
      <c r="AM132" s="22">
        <v>3.5078015155955438</v>
      </c>
      <c r="AN132" s="22">
        <v>4.972329160861771</v>
      </c>
      <c r="AO132" s="22">
        <v>5.582522275608309</v>
      </c>
      <c r="AP132" s="22">
        <v>3.788456175361683</v>
      </c>
      <c r="AQ132" s="22">
        <v>2.223937332988088</v>
      </c>
      <c r="AR132" s="22">
        <v>11.229560938748271</v>
      </c>
      <c r="AS132" s="22">
        <v>5.018507032726625</v>
      </c>
      <c r="AT132" s="22">
        <v>40.96393575658774</v>
      </c>
      <c r="AU132" s="22">
        <v>1.7192511002195172</v>
      </c>
      <c r="AV132" s="22">
        <v>68.71203211269597</v>
      </c>
      <c r="AX132" s="22" t="s">
        <v>97</v>
      </c>
      <c r="AY132" s="22" t="s">
        <v>97</v>
      </c>
      <c r="AZ132" s="22" t="s">
        <v>97</v>
      </c>
      <c r="BA132" s="22">
        <v>158.9029811703552</v>
      </c>
      <c r="BB132" s="22" t="s">
        <v>97</v>
      </c>
      <c r="BC132" s="22">
        <v>1.1538769139068088</v>
      </c>
      <c r="BD132" s="22">
        <v>157.74910425644833</v>
      </c>
      <c r="BE132" s="22">
        <v>98.1476204193104</v>
      </c>
      <c r="BF132" s="22">
        <v>41.55125652450685</v>
      </c>
      <c r="BI132" s="22">
        <v>150.57827672823726</v>
      </c>
      <c r="BJ132" s="22">
        <v>8.324704442117957</v>
      </c>
      <c r="BK132" s="22">
        <v>126.14986776678589</v>
      </c>
      <c r="BL132" s="22">
        <v>30.947064725987392</v>
      </c>
      <c r="BM132" s="22">
        <v>153.7429547327305</v>
      </c>
      <c r="BN132" s="22">
        <v>5.0582966424965825</v>
      </c>
      <c r="BO132" s="22">
        <v>143.57586944708984</v>
      </c>
      <c r="BP132" s="22">
        <v>15.327111723265565</v>
      </c>
      <c r="BR132" s="22">
        <v>17.369614319731944</v>
      </c>
      <c r="BS132" s="22">
        <v>29.730281058776157</v>
      </c>
      <c r="BT132" s="22">
        <v>6.907658268921091</v>
      </c>
      <c r="BU132" s="22">
        <v>4.082515861513688</v>
      </c>
      <c r="BV132" s="22">
        <v>0.9385018760064413</v>
      </c>
      <c r="BW132" s="22">
        <v>4.19963850241546</v>
      </c>
      <c r="BX132" s="22">
        <v>7.923351630434777</v>
      </c>
    </row>
    <row r="133" spans="2:76" ht="15">
      <c r="B133" s="22" t="s">
        <v>156</v>
      </c>
      <c r="C133" s="22">
        <v>149.28543760444248</v>
      </c>
      <c r="D133" s="22">
        <v>78.34226839990528</v>
      </c>
      <c r="E133" s="22">
        <v>150.95314632382804</v>
      </c>
      <c r="F133" s="22">
        <v>126.07573277133436</v>
      </c>
      <c r="G133" s="22">
        <v>251.54562498795744</v>
      </c>
      <c r="H133" s="22">
        <v>253.11096011155198</v>
      </c>
      <c r="I133" s="22">
        <v>252.0755697419773</v>
      </c>
      <c r="J133" s="22">
        <v>252.58101535753278</v>
      </c>
      <c r="K133" s="22">
        <v>463.1844330196028</v>
      </c>
      <c r="L133" s="22">
        <v>41.47215207990225</v>
      </c>
      <c r="M133" s="22">
        <v>318.4526738079936</v>
      </c>
      <c r="N133" s="22">
        <v>186.20391129151426</v>
      </c>
      <c r="O133" s="22">
        <v>450.9589381525745</v>
      </c>
      <c r="P133" s="22">
        <v>53.697646946931236</v>
      </c>
      <c r="Q133" s="22">
        <v>123.06412146348265</v>
      </c>
      <c r="R133" s="22">
        <v>14.56404738808137</v>
      </c>
      <c r="S133" s="22">
        <v>260.7042193021208</v>
      </c>
      <c r="T133" s="22">
        <v>13.24370297768017</v>
      </c>
      <c r="U133" s="22">
        <v>123.54508328503739</v>
      </c>
      <c r="V133" s="22">
        <v>27.354955058239703</v>
      </c>
      <c r="W133" s="22">
        <v>5.402234170908667</v>
      </c>
      <c r="X133" s="22">
        <v>82.93611232287006</v>
      </c>
      <c r="Y133" s="22">
        <v>143.86998712796347</v>
      </c>
      <c r="Z133" s="22">
        <v>272.44825147776777</v>
      </c>
      <c r="AA133" s="22">
        <v>59.20636107729066</v>
      </c>
      <c r="AB133" s="22">
        <v>123.45081523461647</v>
      </c>
      <c r="AC133" s="22">
        <v>309.4074848934569</v>
      </c>
      <c r="AD133" s="22">
        <v>409.22696225440956</v>
      </c>
      <c r="AE133" s="22">
        <v>95.42962284509647</v>
      </c>
      <c r="AF133" s="22">
        <v>116.28816100903667</v>
      </c>
      <c r="AG133" s="22">
        <v>102.03208761917531</v>
      </c>
      <c r="AH133" s="22">
        <v>91.46415205112595</v>
      </c>
      <c r="AI133" s="22">
        <v>96.07948066763086</v>
      </c>
      <c r="AJ133" s="22">
        <v>98.79270375254198</v>
      </c>
      <c r="AK133" s="22">
        <v>26.221419003691004</v>
      </c>
      <c r="AL133" s="22">
        <v>11.385398497077123</v>
      </c>
      <c r="AM133" s="22">
        <v>20.057448244215447</v>
      </c>
      <c r="AN133" s="22">
        <v>29.458292574791408</v>
      </c>
      <c r="AO133" s="22">
        <v>24.120709586605717</v>
      </c>
      <c r="AP133" s="22">
        <v>24.698102161852713</v>
      </c>
      <c r="AQ133" s="22">
        <v>20.154716692621967</v>
      </c>
      <c r="AR133" s="22">
        <v>57.9190970994661</v>
      </c>
      <c r="AS133" s="22">
        <v>29.959752438681566</v>
      </c>
      <c r="AT133" s="22">
        <v>65.77996675286161</v>
      </c>
      <c r="AU133" s="22">
        <v>4.091436998683768</v>
      </c>
      <c r="AV133" s="22">
        <v>190.81024504896166</v>
      </c>
      <c r="AX133" s="22" t="s">
        <v>97</v>
      </c>
      <c r="AY133" s="22" t="s">
        <v>97</v>
      </c>
      <c r="AZ133" s="22" t="s">
        <v>97</v>
      </c>
      <c r="BA133" s="22" t="s">
        <v>97</v>
      </c>
      <c r="BB133" s="22">
        <v>504.6565850995053</v>
      </c>
      <c r="BC133" s="22">
        <v>3.2383391728472506</v>
      </c>
      <c r="BD133" s="22">
        <v>501.4182459266581</v>
      </c>
      <c r="BE133" s="22">
        <v>301.8389310884849</v>
      </c>
      <c r="BF133" s="22">
        <v>142.84018556704018</v>
      </c>
      <c r="BI133" s="22">
        <v>473.88055401698745</v>
      </c>
      <c r="BJ133" s="22">
        <v>30.77603108251798</v>
      </c>
      <c r="BK133" s="22">
        <v>391.77158895414715</v>
      </c>
      <c r="BL133" s="22">
        <v>111.05298530734915</v>
      </c>
      <c r="BM133" s="22">
        <v>491.34657519102103</v>
      </c>
      <c r="BN133" s="22">
        <v>13.209480415634367</v>
      </c>
      <c r="BO133" s="22">
        <v>477.74854871644897</v>
      </c>
      <c r="BP133" s="22">
        <v>26.908036383056142</v>
      </c>
      <c r="BR133" s="22">
        <v>40.880498520679375</v>
      </c>
      <c r="BS133" s="22">
        <v>84.00379320048309</v>
      </c>
      <c r="BT133" s="22">
        <v>17.733680841384853</v>
      </c>
      <c r="BU133" s="22">
        <v>9.142269613526567</v>
      </c>
      <c r="BV133" s="22">
        <v>6.1546650966183565</v>
      </c>
      <c r="BW133" s="22">
        <v>9.527026296296297</v>
      </c>
      <c r="BX133" s="22">
        <v>19.621929681964563</v>
      </c>
    </row>
    <row r="134" spans="1:76" ht="15">
      <c r="A134" s="22" t="s">
        <v>172</v>
      </c>
      <c r="B134" s="22" t="s">
        <v>157</v>
      </c>
      <c r="C134" s="22">
        <v>7.26174589010744</v>
      </c>
      <c r="D134" s="22">
        <v>2.2331528149999187</v>
      </c>
      <c r="E134" s="22">
        <v>11.744288615470419</v>
      </c>
      <c r="F134" s="22">
        <v>5.377183312808311</v>
      </c>
      <c r="G134" s="22">
        <v>10.179466904294909</v>
      </c>
      <c r="H134" s="22">
        <v>16.436903729091185</v>
      </c>
      <c r="I134" s="22">
        <v>10.729779031384043</v>
      </c>
      <c r="J134" s="22">
        <v>15.886591602002053</v>
      </c>
      <c r="K134" s="22">
        <v>23.8078202187038</v>
      </c>
      <c r="L134" s="22">
        <v>2.808550414682293</v>
      </c>
      <c r="M134" s="22">
        <v>14.804874625366988</v>
      </c>
      <c r="N134" s="22">
        <v>11.811496008019105</v>
      </c>
      <c r="O134" s="22">
        <v>12.136226097662346</v>
      </c>
      <c r="P134" s="22">
        <v>14.480144535723747</v>
      </c>
      <c r="Q134" s="22">
        <v>0.5064418070938463</v>
      </c>
      <c r="R134" s="22" t="s">
        <v>97</v>
      </c>
      <c r="S134" s="22">
        <v>22.08473573020017</v>
      </c>
      <c r="T134" s="22">
        <v>1.0518870031757555</v>
      </c>
      <c r="U134" s="22">
        <v>0.07237601449275362</v>
      </c>
      <c r="V134" s="22">
        <v>0.43406579260109274</v>
      </c>
      <c r="W134" s="22">
        <v>5.713906259264821</v>
      </c>
      <c r="X134" s="22">
        <v>13.429418932795476</v>
      </c>
      <c r="Y134" s="22">
        <v>4.679960940097181</v>
      </c>
      <c r="Z134" s="22">
        <v>2.793084501228608</v>
      </c>
      <c r="AA134" s="22">
        <v>13.327079988154555</v>
      </c>
      <c r="AB134" s="22">
        <v>9.774073338996777</v>
      </c>
      <c r="AC134" s="22">
        <v>2.9433771929455683</v>
      </c>
      <c r="AD134" s="22">
        <v>12.062881077038025</v>
      </c>
      <c r="AE134" s="22">
        <v>14.55348955634807</v>
      </c>
      <c r="AF134" s="22">
        <v>9.312429909760262</v>
      </c>
      <c r="AG134" s="22">
        <v>6.386238378919453</v>
      </c>
      <c r="AH134" s="22">
        <v>4.422253311522805</v>
      </c>
      <c r="AI134" s="22">
        <v>4.6685383336422595</v>
      </c>
      <c r="AJ134" s="22">
        <v>1.8269106995413111</v>
      </c>
      <c r="AK134" s="22">
        <v>0.3023315628340031</v>
      </c>
      <c r="AL134" s="22">
        <v>0.39817281098722646</v>
      </c>
      <c r="AM134" s="22">
        <v>0.191800808244847</v>
      </c>
      <c r="AN134" s="22">
        <v>2.0377752562322846</v>
      </c>
      <c r="AO134" s="22">
        <v>0.1400498343337335</v>
      </c>
      <c r="AP134" s="22">
        <v>0.3149236777014366</v>
      </c>
      <c r="AQ134" s="22" t="s">
        <v>97</v>
      </c>
      <c r="AR134" s="22">
        <v>0.3209046811847721</v>
      </c>
      <c r="AS134" s="22">
        <v>0.738510087491872</v>
      </c>
      <c r="AT134" s="22">
        <v>2.4037106094178053</v>
      </c>
      <c r="AU134" s="22" t="s">
        <v>97</v>
      </c>
      <c r="AV134" s="22">
        <v>19.76819130495811</v>
      </c>
      <c r="AX134" s="22" t="s">
        <v>97</v>
      </c>
      <c r="AY134" s="22">
        <v>4.221390520538119</v>
      </c>
      <c r="AZ134" s="22" t="s">
        <v>97</v>
      </c>
      <c r="BA134" s="22">
        <v>1.1538769139068088</v>
      </c>
      <c r="BB134" s="22">
        <v>3.2383391728472506</v>
      </c>
      <c r="BC134" s="22">
        <v>26.61637063338609</v>
      </c>
      <c r="BD134" s="22" t="s">
        <v>97</v>
      </c>
      <c r="BE134" s="22">
        <v>13.587274112025895</v>
      </c>
      <c r="BF134" s="22">
        <v>8.079038489073508</v>
      </c>
      <c r="BI134" s="22">
        <v>11.883218593359214</v>
      </c>
      <c r="BJ134" s="22">
        <v>14.733152040026875</v>
      </c>
      <c r="BK134" s="22">
        <v>14.832743522585751</v>
      </c>
      <c r="BL134" s="22">
        <v>10.765829365290465</v>
      </c>
      <c r="BM134" s="22">
        <v>23.10429579128432</v>
      </c>
      <c r="BN134" s="22">
        <v>2.3117887259277596</v>
      </c>
      <c r="BO134" s="22">
        <v>19.905869333124034</v>
      </c>
      <c r="BP134" s="22">
        <v>6.710501300262066</v>
      </c>
      <c r="BR134" s="22">
        <v>0.33567510249379817</v>
      </c>
      <c r="BS134" s="22">
        <v>1.3907462520128826</v>
      </c>
      <c r="BT134" s="22">
        <v>0.2138390418679549</v>
      </c>
      <c r="BU134" s="22" t="s">
        <v>97</v>
      </c>
      <c r="BV134" s="22" t="s">
        <v>97</v>
      </c>
      <c r="BW134" s="22">
        <v>0.2138390418679549</v>
      </c>
      <c r="BX134" s="22" t="s">
        <v>97</v>
      </c>
    </row>
    <row r="135" spans="2:76" ht="15">
      <c r="B135" s="22" t="s">
        <v>158</v>
      </c>
      <c r="C135" s="22">
        <v>508.84997209418657</v>
      </c>
      <c r="D135" s="22">
        <v>251.07886288358603</v>
      </c>
      <c r="E135" s="22">
        <v>604.9755067037229</v>
      </c>
      <c r="F135" s="22">
        <v>363.02591982626706</v>
      </c>
      <c r="G135" s="22">
        <v>857.5612443619003</v>
      </c>
      <c r="H135" s="22">
        <v>870.3690171458671</v>
      </c>
      <c r="I135" s="22">
        <v>862.1411281194463</v>
      </c>
      <c r="J135" s="22">
        <v>865.7891333883247</v>
      </c>
      <c r="K135" s="22">
        <v>1556.3808756758906</v>
      </c>
      <c r="L135" s="22">
        <v>171.54938583188274</v>
      </c>
      <c r="M135" s="22">
        <v>1113.641722443687</v>
      </c>
      <c r="N135" s="22">
        <v>614.2885390640935</v>
      </c>
      <c r="O135" s="22">
        <v>1556.1276622997166</v>
      </c>
      <c r="P135" s="22">
        <v>171.8025992080554</v>
      </c>
      <c r="Q135" s="22">
        <v>397.06471012444007</v>
      </c>
      <c r="R135" s="22">
        <v>54.41534786141835</v>
      </c>
      <c r="S135" s="22">
        <v>918.5529636231257</v>
      </c>
      <c r="T135" s="22">
        <v>37.113733231965455</v>
      </c>
      <c r="U135" s="22">
        <v>421.78923231360807</v>
      </c>
      <c r="V135" s="22">
        <v>68.54773159175862</v>
      </c>
      <c r="W135" s="22">
        <v>16.0427129563047</v>
      </c>
      <c r="X135" s="22">
        <v>267.12030511116956</v>
      </c>
      <c r="Y135" s="22">
        <v>492.59988102912007</v>
      </c>
      <c r="Z135" s="22">
        <v>952.1673624111722</v>
      </c>
      <c r="AA135" s="22">
        <v>200.98485306476863</v>
      </c>
      <c r="AB135" s="22">
        <v>436.36009981851134</v>
      </c>
      <c r="AC135" s="22">
        <v>1044.221564800951</v>
      </c>
      <c r="AD135" s="22">
        <v>1371.4279371154914</v>
      </c>
      <c r="AE135" s="22">
        <v>356.50232439226625</v>
      </c>
      <c r="AF135" s="22">
        <v>371.0549802270077</v>
      </c>
      <c r="AG135" s="22">
        <v>369.085453512678</v>
      </c>
      <c r="AH135" s="22">
        <v>350.8534417723339</v>
      </c>
      <c r="AI135" s="22">
        <v>325.55221578915837</v>
      </c>
      <c r="AJ135" s="22">
        <v>311.38417020657863</v>
      </c>
      <c r="AK135" s="22">
        <v>107.75560879833574</v>
      </c>
      <c r="AL135" s="22">
        <v>51.4074028865446</v>
      </c>
      <c r="AM135" s="22">
        <v>81.91846471964462</v>
      </c>
      <c r="AN135" s="22">
        <v>219.01655394286664</v>
      </c>
      <c r="AO135" s="22">
        <v>50.5959378367551</v>
      </c>
      <c r="AP135" s="22">
        <v>54.39436788941551</v>
      </c>
      <c r="AQ135" s="22">
        <v>90.22369541600558</v>
      </c>
      <c r="AR135" s="22">
        <v>153.33533752284066</v>
      </c>
      <c r="AS135" s="22">
        <v>62.03982756351025</v>
      </c>
      <c r="AT135" s="22">
        <v>154.34768114303114</v>
      </c>
      <c r="AU135" s="22">
        <v>11.094181235554746</v>
      </c>
      <c r="AV135" s="22">
        <v>691.8012025532598</v>
      </c>
      <c r="AX135" s="22">
        <v>3.4918682063196442</v>
      </c>
      <c r="AY135" s="22">
        <v>960.8489750879404</v>
      </c>
      <c r="AZ135" s="22">
        <v>19.300781612179577</v>
      </c>
      <c r="BA135" s="22">
        <v>157.74910425644833</v>
      </c>
      <c r="BB135" s="22">
        <v>501.4182459266581</v>
      </c>
      <c r="BC135" s="22" t="s">
        <v>97</v>
      </c>
      <c r="BD135" s="22">
        <v>1727.930261507768</v>
      </c>
      <c r="BE135" s="22">
        <v>1046.9776857623551</v>
      </c>
      <c r="BF135" s="22">
        <v>495.8237015036491</v>
      </c>
      <c r="BI135" s="22">
        <v>1629.4494940359107</v>
      </c>
      <c r="BJ135" s="22">
        <v>98.48076747186069</v>
      </c>
      <c r="BK135" s="22">
        <v>1308.7678410851054</v>
      </c>
      <c r="BL135" s="22">
        <v>410.26534763453174</v>
      </c>
      <c r="BM135" s="22">
        <v>1685.3000441457214</v>
      </c>
      <c r="BN135" s="22">
        <v>42.630217362046054</v>
      </c>
      <c r="BO135" s="22">
        <v>1593.1173781118948</v>
      </c>
      <c r="BP135" s="22">
        <v>134.81288339588377</v>
      </c>
      <c r="BR135" s="22">
        <v>130.9402508358129</v>
      </c>
      <c r="BS135" s="22">
        <v>288.59648289049886</v>
      </c>
      <c r="BT135" s="22">
        <v>61.47539607487923</v>
      </c>
      <c r="BU135" s="22">
        <v>35.11555759259259</v>
      </c>
      <c r="BV135" s="22">
        <v>16.83039738727858</v>
      </c>
      <c r="BW135" s="22">
        <v>34.8063621376812</v>
      </c>
      <c r="BX135" s="22">
        <v>65.28051537842187</v>
      </c>
    </row>
    <row r="136" spans="1:76" ht="15">
      <c r="A136" s="22" t="s">
        <v>111</v>
      </c>
      <c r="B136" s="22" t="s">
        <v>157</v>
      </c>
      <c r="C136" s="22">
        <v>360.0022261940345</v>
      </c>
      <c r="D136" s="22">
        <v>147.73014925125142</v>
      </c>
      <c r="E136" s="22">
        <v>318.43302477391654</v>
      </c>
      <c r="F136" s="22">
        <v>234.3995596551801</v>
      </c>
      <c r="G136" s="22">
        <v>559.8026513495508</v>
      </c>
      <c r="H136" s="22">
        <v>500.76230852483087</v>
      </c>
      <c r="I136" s="22">
        <v>567.6895155782753</v>
      </c>
      <c r="J136" s="22">
        <v>492.8754442961089</v>
      </c>
      <c r="K136" s="22">
        <v>982.5946684285381</v>
      </c>
      <c r="L136" s="22">
        <v>77.97029144584764</v>
      </c>
      <c r="M136" s="22">
        <v>723.4033431952178</v>
      </c>
      <c r="N136" s="22">
        <v>337.1616166791646</v>
      </c>
      <c r="O136" s="22">
        <v>947.9077749179636</v>
      </c>
      <c r="P136" s="22">
        <v>112.65718495642</v>
      </c>
      <c r="Q136" s="22">
        <v>198.31183178205472</v>
      </c>
      <c r="R136" s="22">
        <v>24.618244442683014</v>
      </c>
      <c r="S136" s="22">
        <v>607.2475355681855</v>
      </c>
      <c r="T136" s="22">
        <v>22.710862474446095</v>
      </c>
      <c r="U136" s="22">
        <v>207.5957940216505</v>
      </c>
      <c r="V136" s="22">
        <v>35.236332810876455</v>
      </c>
      <c r="W136" s="22">
        <v>8.419550259843136</v>
      </c>
      <c r="X136" s="22">
        <v>129.0548021115792</v>
      </c>
      <c r="Y136" s="22">
        <v>320.82100540079523</v>
      </c>
      <c r="Z136" s="22">
        <v>602.269602102164</v>
      </c>
      <c r="AA136" s="22">
        <v>117.33162516558605</v>
      </c>
      <c r="AB136" s="22">
        <v>259.8056254034729</v>
      </c>
      <c r="AC136" s="22">
        <v>652.3375185565815</v>
      </c>
      <c r="AD136" s="22">
        <v>822.6316882532989</v>
      </c>
      <c r="AE136" s="22">
        <v>237.93327162108736</v>
      </c>
      <c r="AF136" s="22">
        <v>213.39742452434243</v>
      </c>
      <c r="AG136" s="22">
        <v>194.47907650596778</v>
      </c>
      <c r="AH136" s="22">
        <v>215.6292209356677</v>
      </c>
      <c r="AI136" s="22">
        <v>220.4117203552201</v>
      </c>
      <c r="AJ136" s="22">
        <v>216.64751755318395</v>
      </c>
      <c r="AK136" s="22">
        <v>69.07728120653283</v>
      </c>
      <c r="AL136" s="22">
        <v>35.62141404800322</v>
      </c>
      <c r="AM136" s="22">
        <v>50.73084390013872</v>
      </c>
      <c r="AN136" s="22">
        <v>152.0558865291452</v>
      </c>
      <c r="AO136" s="22">
        <v>32.755871132518664</v>
      </c>
      <c r="AP136" s="22">
        <v>16.055591301184002</v>
      </c>
      <c r="AQ136" s="22">
        <v>44.402073281023114</v>
      </c>
      <c r="AR136" s="22">
        <v>105.44454312973792</v>
      </c>
      <c r="AS136" s="22">
        <v>34.780003963137155</v>
      </c>
      <c r="AT136" s="22">
        <v>107.59054435489415</v>
      </c>
      <c r="AU136" s="22">
        <v>6.530739172436348</v>
      </c>
      <c r="AV136" s="22">
        <v>405.5201678556291</v>
      </c>
      <c r="AX136" s="22">
        <v>2.406624434952295</v>
      </c>
      <c r="AY136" s="22">
        <v>590.5523365417239</v>
      </c>
      <c r="AZ136" s="22">
        <v>11.278511681817426</v>
      </c>
      <c r="BA136" s="22">
        <v>98.1476204193104</v>
      </c>
      <c r="BB136" s="22">
        <v>301.8389310884849</v>
      </c>
      <c r="BC136" s="22">
        <v>13.587274112025895</v>
      </c>
      <c r="BD136" s="22">
        <v>1046.9776857623551</v>
      </c>
      <c r="BE136" s="22">
        <v>1060.5649598743778</v>
      </c>
      <c r="BF136" s="22" t="s">
        <v>97</v>
      </c>
      <c r="BI136" s="22">
        <v>994.3086848928078</v>
      </c>
      <c r="BJ136" s="22">
        <v>66.25627498157624</v>
      </c>
      <c r="BK136" s="22">
        <v>787.2574808684781</v>
      </c>
      <c r="BL136" s="22">
        <v>267.639363184427</v>
      </c>
      <c r="BM136" s="22">
        <v>1029.2891575913611</v>
      </c>
      <c r="BN136" s="22">
        <v>31.152283244985508</v>
      </c>
      <c r="BO136" s="22">
        <v>979.5060210031756</v>
      </c>
      <c r="BP136" s="22">
        <v>81.05893887121043</v>
      </c>
      <c r="BR136" s="22">
        <v>58.30608690934487</v>
      </c>
      <c r="BS136" s="22">
        <v>145.67557776570092</v>
      </c>
      <c r="BT136" s="22">
        <v>29.43909502415457</v>
      </c>
      <c r="BU136" s="22">
        <v>15.569655309983899</v>
      </c>
      <c r="BV136" s="22">
        <v>7.525268723832526</v>
      </c>
      <c r="BW136" s="22">
        <v>17.54762412640901</v>
      </c>
      <c r="BX136" s="22">
        <v>33.6381287761675</v>
      </c>
    </row>
    <row r="137" spans="2:76" ht="15">
      <c r="B137" s="22" t="s">
        <v>158</v>
      </c>
      <c r="C137" s="22">
        <v>94.65167117754574</v>
      </c>
      <c r="D137" s="22">
        <v>73.81509365822053</v>
      </c>
      <c r="E137" s="22">
        <v>242.76445113347722</v>
      </c>
      <c r="F137" s="22">
        <v>92.67152402348272</v>
      </c>
      <c r="G137" s="22">
        <v>205.87589504802523</v>
      </c>
      <c r="H137" s="22">
        <v>298.0268449446993</v>
      </c>
      <c r="I137" s="22">
        <v>196.18788124716352</v>
      </c>
      <c r="J137" s="22">
        <v>307.71485874556157</v>
      </c>
      <c r="K137" s="22">
        <v>425.6683229010703</v>
      </c>
      <c r="L137" s="22">
        <v>78.23441709165317</v>
      </c>
      <c r="M137" s="22">
        <v>275.78368605555715</v>
      </c>
      <c r="N137" s="22">
        <v>228.11905393716955</v>
      </c>
      <c r="O137" s="22">
        <v>444.109439862938</v>
      </c>
      <c r="P137" s="22">
        <v>59.79330012978528</v>
      </c>
      <c r="Q137" s="22">
        <v>99.30458052109473</v>
      </c>
      <c r="R137" s="22">
        <v>15.010008371266707</v>
      </c>
      <c r="S137" s="22">
        <v>288.82237143387414</v>
      </c>
      <c r="T137" s="22">
        <v>13.450683899824856</v>
      </c>
      <c r="U137" s="22">
        <v>105.0261372803261</v>
      </c>
      <c r="V137" s="22">
        <v>16.606252851350806</v>
      </c>
      <c r="W137" s="22">
        <v>1.9844841507039588</v>
      </c>
      <c r="X137" s="22">
        <v>39.48946819869887</v>
      </c>
      <c r="Y137" s="22">
        <v>141.1820079268062</v>
      </c>
      <c r="Z137" s="22">
        <v>321.24677971651494</v>
      </c>
      <c r="AA137" s="22">
        <v>73.23634348865416</v>
      </c>
      <c r="AB137" s="22">
        <v>144.18403997794897</v>
      </c>
      <c r="AC137" s="22">
        <v>275.60679296508437</v>
      </c>
      <c r="AD137" s="22">
        <v>407.7509903239117</v>
      </c>
      <c r="AE137" s="22">
        <v>96.15174966881183</v>
      </c>
      <c r="AF137" s="22">
        <v>128.40771794649015</v>
      </c>
      <c r="AG137" s="22">
        <v>145.0079546611421</v>
      </c>
      <c r="AH137" s="22">
        <v>97.78398413334416</v>
      </c>
      <c r="AI137" s="22">
        <v>72.30644546420564</v>
      </c>
      <c r="AJ137" s="22">
        <v>60.39663778754372</v>
      </c>
      <c r="AK137" s="22">
        <v>30.696809876151708</v>
      </c>
      <c r="AL137" s="22">
        <v>11.046788758040886</v>
      </c>
      <c r="AM137" s="22">
        <v>19.970352344356197</v>
      </c>
      <c r="AN137" s="22">
        <v>46.64733497402463</v>
      </c>
      <c r="AO137" s="22">
        <v>14.105263788545845</v>
      </c>
      <c r="AP137" s="22">
        <v>34.096605283851574</v>
      </c>
      <c r="AQ137" s="22">
        <v>37.41731926008088</v>
      </c>
      <c r="AR137" s="22">
        <v>30.820751124127753</v>
      </c>
      <c r="AS137" s="22">
        <v>19.882179872863468</v>
      </c>
      <c r="AT137" s="22">
        <v>29.69699885254061</v>
      </c>
      <c r="AU137" s="22">
        <v>3.161689746013941</v>
      </c>
      <c r="AV137" s="22">
        <v>226.3606461121284</v>
      </c>
      <c r="AX137" s="22">
        <v>0.5467859280701597</v>
      </c>
      <c r="AY137" s="22">
        <v>280.37389709842694</v>
      </c>
      <c r="AZ137" s="22">
        <v>3.977749801337827</v>
      </c>
      <c r="BA137" s="22">
        <v>41.55125652450685</v>
      </c>
      <c r="BB137" s="22">
        <v>142.84018556704018</v>
      </c>
      <c r="BC137" s="22">
        <v>8.079038489073508</v>
      </c>
      <c r="BD137" s="22">
        <v>495.8237015036491</v>
      </c>
      <c r="BE137" s="22" t="s">
        <v>97</v>
      </c>
      <c r="BF137" s="22">
        <v>503.9027399927225</v>
      </c>
      <c r="BI137" s="22">
        <v>475.9903041794829</v>
      </c>
      <c r="BJ137" s="22">
        <v>27.912435813239842</v>
      </c>
      <c r="BK137" s="22">
        <v>373.3075383038392</v>
      </c>
      <c r="BL137" s="22">
        <v>129.77593021885596</v>
      </c>
      <c r="BM137" s="22">
        <v>490.0124876568846</v>
      </c>
      <c r="BN137" s="22">
        <v>13.789722842988308</v>
      </c>
      <c r="BO137" s="22">
        <v>454.63439017298356</v>
      </c>
      <c r="BP137" s="22">
        <v>49.26834981973959</v>
      </c>
      <c r="BR137" s="22">
        <v>43.14991455115186</v>
      </c>
      <c r="BS137" s="22">
        <v>68.23915748792274</v>
      </c>
      <c r="BT137" s="22">
        <v>16.251425579710133</v>
      </c>
      <c r="BU137" s="22">
        <v>9.570416904186802</v>
      </c>
      <c r="BV137" s="22">
        <v>4.811654432367149</v>
      </c>
      <c r="BW137" s="22">
        <v>7.166639826892108</v>
      </c>
      <c r="BX137" s="22">
        <v>15.106678132045078</v>
      </c>
    </row>
    <row r="138" spans="1:2" ht="15">
      <c r="A138" s="22" t="s">
        <v>173</v>
      </c>
      <c r="B138" s="22" t="s">
        <v>153</v>
      </c>
    </row>
    <row r="139" spans="1:2" ht="15">
      <c r="A139" s="22" t="s">
        <v>174</v>
      </c>
      <c r="B139" s="22" t="s">
        <v>153</v>
      </c>
    </row>
    <row r="140" spans="1:76" ht="15">
      <c r="A140" s="22" t="s">
        <v>114</v>
      </c>
      <c r="B140" s="22" t="s">
        <v>157</v>
      </c>
      <c r="C140" s="22">
        <v>487.69174826465274</v>
      </c>
      <c r="D140" s="22">
        <v>237.85063065110728</v>
      </c>
      <c r="E140" s="22">
        <v>571.2254126007605</v>
      </c>
      <c r="F140" s="22">
        <v>344.5649211127402</v>
      </c>
      <c r="G140" s="22">
        <v>816.0041356902244</v>
      </c>
      <c r="H140" s="22">
        <v>825.3285769390446</v>
      </c>
      <c r="I140" s="22">
        <v>820.7651793268641</v>
      </c>
      <c r="J140" s="22">
        <v>820.5675333024035</v>
      </c>
      <c r="K140" s="22">
        <v>1478.2710785028705</v>
      </c>
      <c r="L140" s="22">
        <v>163.0616341264021</v>
      </c>
      <c r="M140" s="22">
        <v>1057.2567612913645</v>
      </c>
      <c r="N140" s="22">
        <v>584.0759513379113</v>
      </c>
      <c r="O140" s="22">
        <v>1492.1080151532271</v>
      </c>
      <c r="P140" s="22">
        <v>149.224697476043</v>
      </c>
      <c r="Q140" s="22">
        <v>380.4516981263878</v>
      </c>
      <c r="R140" s="22">
        <v>52.96934755336587</v>
      </c>
      <c r="S140" s="22">
        <v>869.5217759869407</v>
      </c>
      <c r="T140" s="22">
        <v>35.34643338983869</v>
      </c>
      <c r="U140" s="22">
        <v>405.4841462666769</v>
      </c>
      <c r="V140" s="22">
        <v>65.68918277127231</v>
      </c>
      <c r="W140" s="22">
        <v>0.8880949181727673</v>
      </c>
      <c r="X140" s="22">
        <v>222.4047352446949</v>
      </c>
      <c r="Y140" s="22">
        <v>469.5728284298427</v>
      </c>
      <c r="Z140" s="22">
        <v>948.4670540365544</v>
      </c>
      <c r="AA140" s="22">
        <v>197.9323950160526</v>
      </c>
      <c r="AB140" s="22">
        <v>409.20429738132754</v>
      </c>
      <c r="AC140" s="22">
        <v>988.3455637200373</v>
      </c>
      <c r="AD140" s="22">
        <v>1360.8962673768456</v>
      </c>
      <c r="AE140" s="22">
        <v>280.4364452524113</v>
      </c>
      <c r="AF140" s="22">
        <v>354.8073901718768</v>
      </c>
      <c r="AG140" s="22">
        <v>345.3905605448955</v>
      </c>
      <c r="AH140" s="22">
        <v>329.83502788755555</v>
      </c>
      <c r="AI140" s="22">
        <v>309.46297723014476</v>
      </c>
      <c r="AJ140" s="22">
        <v>301.83675679478404</v>
      </c>
      <c r="AK140" s="22">
        <v>101.06736021922127</v>
      </c>
      <c r="AL140" s="22">
        <v>46.46590591705506</v>
      </c>
      <c r="AM140" s="22">
        <v>75.89094277510395</v>
      </c>
      <c r="AN140" s="22">
        <v>210.14137645926402</v>
      </c>
      <c r="AO140" s="22">
        <v>46.799490393774114</v>
      </c>
      <c r="AP140" s="22">
        <v>53.04458411601721</v>
      </c>
      <c r="AQ140" s="22">
        <v>87.48352285080009</v>
      </c>
      <c r="AR140" s="22">
        <v>149.22109683611714</v>
      </c>
      <c r="AS140" s="22">
        <v>58.14424778229821</v>
      </c>
      <c r="AT140" s="22">
        <v>149.7844753432872</v>
      </c>
      <c r="AU140" s="22">
        <v>11.094181235554746</v>
      </c>
      <c r="AV140" s="22">
        <v>652.1955287007685</v>
      </c>
      <c r="AX140" s="22">
        <v>3.182325128633839</v>
      </c>
      <c r="AY140" s="22">
        <v>919.3194076702492</v>
      </c>
      <c r="AZ140" s="22">
        <v>18.88215172715188</v>
      </c>
      <c r="BA140" s="22">
        <v>150.57827672823726</v>
      </c>
      <c r="BB140" s="22">
        <v>473.88055401698745</v>
      </c>
      <c r="BC140" s="22">
        <v>11.883218593359214</v>
      </c>
      <c r="BD140" s="22">
        <v>1629.4494940359107</v>
      </c>
      <c r="BE140" s="22">
        <v>994.3086848928078</v>
      </c>
      <c r="BF140" s="22">
        <v>475.9903041794829</v>
      </c>
      <c r="BI140" s="22">
        <v>1641.3327126292706</v>
      </c>
      <c r="BJ140" s="22" t="s">
        <v>97</v>
      </c>
      <c r="BK140" s="22">
        <v>1245.491337774456</v>
      </c>
      <c r="BL140" s="22">
        <v>387.8262824693784</v>
      </c>
      <c r="BM140" s="22">
        <v>1629.3908268403425</v>
      </c>
      <c r="BN140" s="22">
        <v>10.741599672752892</v>
      </c>
      <c r="BO140" s="22">
        <v>1502.4962428031315</v>
      </c>
      <c r="BP140" s="22">
        <v>138.836469826134</v>
      </c>
      <c r="BR140" s="22">
        <v>124.90783265066352</v>
      </c>
      <c r="BS140" s="22">
        <v>275.84163482689144</v>
      </c>
      <c r="BT140" s="22">
        <v>59.82560066827698</v>
      </c>
      <c r="BU140" s="22">
        <v>34.412340865539456</v>
      </c>
      <c r="BV140" s="22">
        <v>15.04622130434783</v>
      </c>
      <c r="BW140" s="22">
        <v>34.23626638486315</v>
      </c>
      <c r="BX140" s="22">
        <v>62.83993643719802</v>
      </c>
    </row>
    <row r="141" spans="2:76" ht="15">
      <c r="B141" s="22" t="s">
        <v>158</v>
      </c>
      <c r="C141" s="22">
        <v>28.419969719640424</v>
      </c>
      <c r="D141" s="22">
        <v>15.461385047479144</v>
      </c>
      <c r="E141" s="22">
        <v>45.49438271843271</v>
      </c>
      <c r="F141" s="22">
        <v>23.83818202633531</v>
      </c>
      <c r="G141" s="22">
        <v>51.73657557597086</v>
      </c>
      <c r="H141" s="22">
        <v>61.47734393591675</v>
      </c>
      <c r="I141" s="22">
        <v>52.10572782396502</v>
      </c>
      <c r="J141" s="22">
        <v>61.10819168792263</v>
      </c>
      <c r="K141" s="22">
        <v>101.91761739172468</v>
      </c>
      <c r="L141" s="22">
        <v>11.296302120162874</v>
      </c>
      <c r="M141" s="22">
        <v>71.18983577768377</v>
      </c>
      <c r="N141" s="22">
        <v>42.02408373420387</v>
      </c>
      <c r="O141" s="22">
        <v>76.15587324415135</v>
      </c>
      <c r="P141" s="22">
        <v>37.058046267736195</v>
      </c>
      <c r="Q141" s="22">
        <v>17.119453805145803</v>
      </c>
      <c r="R141" s="22">
        <v>1.4460003080524744</v>
      </c>
      <c r="S141" s="22">
        <v>71.1159233663858</v>
      </c>
      <c r="T141" s="22">
        <v>2.8191868453025037</v>
      </c>
      <c r="U141" s="22">
        <v>16.377462061424655</v>
      </c>
      <c r="V141" s="22">
        <v>3.2926146130873972</v>
      </c>
      <c r="W141" s="22">
        <v>20.868524297396753</v>
      </c>
      <c r="X141" s="22">
        <v>58.14498879927001</v>
      </c>
      <c r="Y141" s="22">
        <v>27.707013539374405</v>
      </c>
      <c r="Z141" s="22">
        <v>6.49339287584654</v>
      </c>
      <c r="AA141" s="22">
        <v>16.379538036870642</v>
      </c>
      <c r="AB141" s="22">
        <v>36.9298757761806</v>
      </c>
      <c r="AC141" s="22">
        <v>58.81937827386312</v>
      </c>
      <c r="AD141" s="22">
        <v>22.59455081568373</v>
      </c>
      <c r="AE141" s="22">
        <v>90.6193686962039</v>
      </c>
      <c r="AF141" s="22">
        <v>25.56001996489168</v>
      </c>
      <c r="AG141" s="22">
        <v>30.081131346700893</v>
      </c>
      <c r="AH141" s="22">
        <v>25.44066719630226</v>
      </c>
      <c r="AI141" s="22">
        <v>20.757776892656395</v>
      </c>
      <c r="AJ141" s="22">
        <v>11.374324111336401</v>
      </c>
      <c r="AK141" s="22">
        <v>6.990580141948545</v>
      </c>
      <c r="AL141" s="22">
        <v>5.339669780476804</v>
      </c>
      <c r="AM141" s="22">
        <v>6.219322752785507</v>
      </c>
      <c r="AN141" s="22">
        <v>10.912952739835161</v>
      </c>
      <c r="AO141" s="22">
        <v>3.9364972773147064</v>
      </c>
      <c r="AP141" s="22">
        <v>1.6647074510997426</v>
      </c>
      <c r="AQ141" s="22">
        <v>2.740172565205561</v>
      </c>
      <c r="AR141" s="22">
        <v>4.435145367908263</v>
      </c>
      <c r="AS141" s="22">
        <v>4.634089868703913</v>
      </c>
      <c r="AT141" s="22">
        <v>6.966916409161689</v>
      </c>
      <c r="AU141" s="22" t="s">
        <v>97</v>
      </c>
      <c r="AV141" s="22">
        <v>59.37386515744773</v>
      </c>
      <c r="AX141" s="22">
        <v>0.3095430776858048</v>
      </c>
      <c r="AY141" s="22">
        <v>45.75095793822791</v>
      </c>
      <c r="AZ141" s="22">
        <v>0.41862988502769527</v>
      </c>
      <c r="BA141" s="22">
        <v>8.324704442117957</v>
      </c>
      <c r="BB141" s="22">
        <v>30.77603108251798</v>
      </c>
      <c r="BC141" s="22">
        <v>14.733152040026875</v>
      </c>
      <c r="BD141" s="22">
        <v>98.48076747186069</v>
      </c>
      <c r="BE141" s="22">
        <v>66.25627498157624</v>
      </c>
      <c r="BF141" s="22">
        <v>27.912435813239842</v>
      </c>
      <c r="BI141" s="22" t="s">
        <v>97</v>
      </c>
      <c r="BJ141" s="22">
        <v>113.21391951188757</v>
      </c>
      <c r="BK141" s="22">
        <v>78.1092468332346</v>
      </c>
      <c r="BL141" s="22">
        <v>33.20489453044401</v>
      </c>
      <c r="BM141" s="22">
        <v>79.01351309666666</v>
      </c>
      <c r="BN141" s="22">
        <v>34.20040641522092</v>
      </c>
      <c r="BO141" s="22">
        <v>110.52700464187572</v>
      </c>
      <c r="BP141" s="22">
        <v>2.68691487001185</v>
      </c>
      <c r="BR141" s="22">
        <v>6.368093287643348</v>
      </c>
      <c r="BS141" s="22">
        <v>14.145594315619974</v>
      </c>
      <c r="BT141" s="22">
        <v>1.863634448470209</v>
      </c>
      <c r="BU141" s="22">
        <v>0.7032167270531401</v>
      </c>
      <c r="BV141" s="22">
        <v>1.784176082930757</v>
      </c>
      <c r="BW141" s="22">
        <v>0.7839347946859903</v>
      </c>
      <c r="BX141" s="22">
        <v>2.440578941223833</v>
      </c>
    </row>
    <row r="142" spans="1:76" ht="15">
      <c r="A142" s="22" t="s">
        <v>115</v>
      </c>
      <c r="B142" s="22" t="s">
        <v>157</v>
      </c>
      <c r="C142" s="22">
        <v>388.6872715639482</v>
      </c>
      <c r="D142" s="22">
        <v>181.7440491852982</v>
      </c>
      <c r="E142" s="22">
        <v>464.4634513151328</v>
      </c>
      <c r="F142" s="22">
        <v>288.70581254330386</v>
      </c>
      <c r="G142" s="22">
        <v>650.187728932493</v>
      </c>
      <c r="H142" s="22">
        <v>673.4128556751949</v>
      </c>
      <c r="I142" s="22">
        <v>640.6918601288286</v>
      </c>
      <c r="J142" s="22">
        <v>682.908724478859</v>
      </c>
      <c r="K142" s="22">
        <v>1182.122386528195</v>
      </c>
      <c r="L142" s="22">
        <v>141.47819807949924</v>
      </c>
      <c r="M142" s="22">
        <v>841.9499268195274</v>
      </c>
      <c r="N142" s="22">
        <v>481.6506577881572</v>
      </c>
      <c r="O142" s="22">
        <v>1186.4937123451994</v>
      </c>
      <c r="P142" s="22">
        <v>137.1068722624945</v>
      </c>
      <c r="Q142" s="22">
        <v>330.79204623273205</v>
      </c>
      <c r="R142" s="22">
        <v>47.158869570340194</v>
      </c>
      <c r="S142" s="22">
        <v>667.757799519188</v>
      </c>
      <c r="T142" s="22">
        <v>26.76945531245105</v>
      </c>
      <c r="U142" s="22">
        <v>353.602507480738</v>
      </c>
      <c r="V142" s="22">
        <v>56.944006978989975</v>
      </c>
      <c r="W142" s="22">
        <v>15.638655687352875</v>
      </c>
      <c r="X142" s="22">
        <v>236.84845484053827</v>
      </c>
      <c r="Y142" s="22">
        <v>414.3442580118455</v>
      </c>
      <c r="Z142" s="22">
        <v>656.7692160679467</v>
      </c>
      <c r="AA142" s="22">
        <v>139.4869237544489</v>
      </c>
      <c r="AB142" s="22">
        <v>328.7267978864003</v>
      </c>
      <c r="AC142" s="22">
        <v>817.3187808540736</v>
      </c>
      <c r="AD142" s="22">
        <v>1107.4059071046006</v>
      </c>
      <c r="AE142" s="22">
        <v>216.19467750308283</v>
      </c>
      <c r="AF142" s="22">
        <v>301.7880622708323</v>
      </c>
      <c r="AG142" s="22">
        <v>280.5782917915082</v>
      </c>
      <c r="AH142" s="22">
        <v>248.95496795027842</v>
      </c>
      <c r="AI142" s="22">
        <v>247.57456117516654</v>
      </c>
      <c r="AJ142" s="22">
        <v>244.70470141989742</v>
      </c>
      <c r="AK142" s="22">
        <v>82.6192782604745</v>
      </c>
      <c r="AL142" s="22">
        <v>35.675528089288136</v>
      </c>
      <c r="AM142" s="22">
        <v>63.241889561800946</v>
      </c>
      <c r="AN142" s="22">
        <v>161.81731234318596</v>
      </c>
      <c r="AO142" s="22">
        <v>39.91129353792965</v>
      </c>
      <c r="AP142" s="22">
        <v>45.047348314077716</v>
      </c>
      <c r="AQ142" s="22">
        <v>70.43451431264117</v>
      </c>
      <c r="AR142" s="22">
        <v>118.87241213578127</v>
      </c>
      <c r="AS142" s="22">
        <v>45.00907458586307</v>
      </c>
      <c r="AT142" s="22">
        <v>115.39878953307955</v>
      </c>
      <c r="AU142" s="22">
        <v>7.217920465329367</v>
      </c>
      <c r="AV142" s="22">
        <v>538.3552234682332</v>
      </c>
      <c r="AX142" s="22">
        <v>2.6878113443860125</v>
      </c>
      <c r="AY142" s="22">
        <v>717.1018320653756</v>
      </c>
      <c r="AZ142" s="22">
        <v>17.981410084503686</v>
      </c>
      <c r="BA142" s="22">
        <v>126.14986776678589</v>
      </c>
      <c r="BB142" s="22">
        <v>391.77158895414715</v>
      </c>
      <c r="BC142" s="22">
        <v>14.832743522585751</v>
      </c>
      <c r="BD142" s="22">
        <v>1308.7678410851054</v>
      </c>
      <c r="BE142" s="22">
        <v>787.2574808684781</v>
      </c>
      <c r="BF142" s="22">
        <v>373.3075383038392</v>
      </c>
      <c r="BI142" s="22">
        <v>1245.491337774456</v>
      </c>
      <c r="BJ142" s="22">
        <v>78.1092468332346</v>
      </c>
      <c r="BK142" s="22">
        <v>1323.6005846076832</v>
      </c>
      <c r="BL142" s="22" t="s">
        <v>97</v>
      </c>
      <c r="BM142" s="22">
        <v>1295.3524907331273</v>
      </c>
      <c r="BN142" s="22">
        <v>27.936635954457927</v>
      </c>
      <c r="BO142" s="22">
        <v>1232.2855517426315</v>
      </c>
      <c r="BP142" s="22">
        <v>91.31503286505985</v>
      </c>
      <c r="BR142" s="22">
        <v>106.81563770203839</v>
      </c>
      <c r="BS142" s="22">
        <v>238.6352538204509</v>
      </c>
      <c r="BT142" s="22">
        <v>55.237593208534655</v>
      </c>
      <c r="BU142" s="22">
        <v>30.673303502415443</v>
      </c>
      <c r="BV142" s="22">
        <v>13.928974239130437</v>
      </c>
      <c r="BW142" s="22">
        <v>29.44754051529791</v>
      </c>
      <c r="BX142" s="22">
        <v>55.90893024959739</v>
      </c>
    </row>
    <row r="143" spans="2:76" ht="15">
      <c r="B143" s="22" t="s">
        <v>158</v>
      </c>
      <c r="C143" s="22">
        <v>123.04943089370181</v>
      </c>
      <c r="D143" s="22">
        <v>70.41220856089635</v>
      </c>
      <c r="E143" s="22">
        <v>150.03872640052285</v>
      </c>
      <c r="F143" s="22">
        <v>77.5308111447039</v>
      </c>
      <c r="G143" s="22">
        <v>211.71484537588057</v>
      </c>
      <c r="H143" s="22">
        <v>209.31633162394337</v>
      </c>
      <c r="I143" s="22">
        <v>226.29507938578183</v>
      </c>
      <c r="J143" s="22">
        <v>194.73609761404256</v>
      </c>
      <c r="K143" s="22">
        <v>390.6198963098485</v>
      </c>
      <c r="L143" s="22">
        <v>30.411280689973584</v>
      </c>
      <c r="M143" s="22">
        <v>280.125592340087</v>
      </c>
      <c r="N143" s="22">
        <v>140.9055846597373</v>
      </c>
      <c r="O143" s="22">
        <v>373.5234064476843</v>
      </c>
      <c r="P143" s="22">
        <v>47.50777055213811</v>
      </c>
      <c r="Q143" s="22">
        <v>66.25701950036209</v>
      </c>
      <c r="R143" s="22">
        <v>6.935358235359674</v>
      </c>
      <c r="S143" s="22">
        <v>265.11362723936634</v>
      </c>
      <c r="T143" s="22">
        <v>10.994351064145317</v>
      </c>
      <c r="U143" s="22">
        <v>67.42028595604057</v>
      </c>
      <c r="V143" s="22">
        <v>11.995291045466356</v>
      </c>
      <c r="W143" s="22">
        <v>4.287380855690223</v>
      </c>
      <c r="X143" s="22">
        <v>39.99280392715521</v>
      </c>
      <c r="Y143" s="22">
        <v>81.78903944058546</v>
      </c>
      <c r="Z143" s="22">
        <v>294.9619527763923</v>
      </c>
      <c r="AA143" s="22">
        <v>71.69543593510902</v>
      </c>
      <c r="AB143" s="22">
        <v>114.32889826552781</v>
      </c>
      <c r="AC143" s="22">
        <v>226.24691985208185</v>
      </c>
      <c r="AD143" s="22">
        <v>270.46492610483557</v>
      </c>
      <c r="AE143" s="22">
        <v>150.56625089498854</v>
      </c>
      <c r="AF143" s="22">
        <v>75.95026407860959</v>
      </c>
      <c r="AG143" s="22">
        <v>93.37621751466513</v>
      </c>
      <c r="AH143" s="22">
        <v>105.26930059741275</v>
      </c>
      <c r="AI143" s="22">
        <v>79.94613207840543</v>
      </c>
      <c r="AJ143" s="22">
        <v>66.48926273073171</v>
      </c>
      <c r="AK143" s="22">
        <v>24.97197805488474</v>
      </c>
      <c r="AL143" s="22">
        <v>16.003427953706563</v>
      </c>
      <c r="AM143" s="22">
        <v>18.66433595576852</v>
      </c>
      <c r="AN143" s="22">
        <v>57.51752182045896</v>
      </c>
      <c r="AO143" s="22">
        <v>10.73512738405947</v>
      </c>
      <c r="AP143" s="22">
        <v>9.661943253039219</v>
      </c>
      <c r="AQ143" s="22">
        <v>19.668439631864523</v>
      </c>
      <c r="AR143" s="22">
        <v>34.2817916680089</v>
      </c>
      <c r="AS143" s="22">
        <v>17.331441446860694</v>
      </c>
      <c r="AT143" s="22">
        <v>39.62006978516749</v>
      </c>
      <c r="AU143" s="22">
        <v>3.5692557653862256</v>
      </c>
      <c r="AV143" s="22">
        <v>169.00584428061907</v>
      </c>
      <c r="AX143" s="22">
        <v>0.8040568619336311</v>
      </c>
      <c r="AY143" s="22">
        <v>243.8760213350619</v>
      </c>
      <c r="AZ143" s="22">
        <v>1.0349250016128337</v>
      </c>
      <c r="BA143" s="22">
        <v>30.947064725987392</v>
      </c>
      <c r="BB143" s="22">
        <v>111.05298530734915</v>
      </c>
      <c r="BC143" s="22">
        <v>10.765829365290465</v>
      </c>
      <c r="BD143" s="22">
        <v>410.26534763453174</v>
      </c>
      <c r="BE143" s="22">
        <v>267.639363184427</v>
      </c>
      <c r="BF143" s="22">
        <v>129.77593021885596</v>
      </c>
      <c r="BI143" s="22">
        <v>387.8262824693784</v>
      </c>
      <c r="BJ143" s="22">
        <v>33.20489453044401</v>
      </c>
      <c r="BK143" s="22" t="s">
        <v>97</v>
      </c>
      <c r="BL143" s="22">
        <v>421.0311769998219</v>
      </c>
      <c r="BM143" s="22">
        <v>403.5508996633714</v>
      </c>
      <c r="BN143" s="22">
        <v>17.005370133515907</v>
      </c>
      <c r="BO143" s="22">
        <v>372.8730501664955</v>
      </c>
      <c r="BP143" s="22">
        <v>48.15812683332739</v>
      </c>
      <c r="BR143" s="22">
        <v>23.957965160090662</v>
      </c>
      <c r="BS143" s="22">
        <v>50.608538607085336</v>
      </c>
      <c r="BT143" s="22">
        <v>6.382917862318838</v>
      </c>
      <c r="BU143" s="22">
        <v>4.245363820450886</v>
      </c>
      <c r="BV143" s="22">
        <v>2.9014231481481483</v>
      </c>
      <c r="BW143" s="22">
        <v>5.572660664251205</v>
      </c>
      <c r="BX143" s="22">
        <v>9.313540064412232</v>
      </c>
    </row>
    <row r="144" spans="1:76" ht="15">
      <c r="A144" s="22" t="s">
        <v>116</v>
      </c>
      <c r="B144" s="22" t="s">
        <v>157</v>
      </c>
      <c r="C144" s="22">
        <v>508.15887153436546</v>
      </c>
      <c r="D144" s="22">
        <v>247.78589897680015</v>
      </c>
      <c r="E144" s="22">
        <v>598.6181912226763</v>
      </c>
      <c r="F144" s="22">
        <v>353.84137820315874</v>
      </c>
      <c r="G144" s="22">
        <v>850.7742671793822</v>
      </c>
      <c r="H144" s="22">
        <v>857.6300727576233</v>
      </c>
      <c r="I144" s="22">
        <v>857.3905669537548</v>
      </c>
      <c r="J144" s="22">
        <v>851.0137729832547</v>
      </c>
      <c r="K144" s="22">
        <v>1539.8218614960658</v>
      </c>
      <c r="L144" s="22">
        <v>168.58247844094572</v>
      </c>
      <c r="M144" s="22">
        <v>1101.5995595264674</v>
      </c>
      <c r="N144" s="22">
        <v>606.8047804105504</v>
      </c>
      <c r="O144" s="22">
        <v>1534.9231431530109</v>
      </c>
      <c r="P144" s="22">
        <v>173.48119678400073</v>
      </c>
      <c r="Q144" s="22">
        <v>391.6150287200098</v>
      </c>
      <c r="R144" s="22">
        <v>53.56188149993535</v>
      </c>
      <c r="S144" s="22">
        <v>911.1852632136348</v>
      </c>
      <c r="T144" s="22">
        <v>36.73912219447307</v>
      </c>
      <c r="U144" s="22">
        <v>416.74939223535324</v>
      </c>
      <c r="V144" s="22">
        <v>66.74768702022283</v>
      </c>
      <c r="W144" s="22">
        <v>20.868524297396753</v>
      </c>
      <c r="X144" s="22">
        <v>280.2375328459637</v>
      </c>
      <c r="Y144" s="22">
        <v>469.5728284298427</v>
      </c>
      <c r="Z144" s="22">
        <v>937.725454363802</v>
      </c>
      <c r="AA144" s="22">
        <v>210.8986845044637</v>
      </c>
      <c r="AB144" s="22">
        <v>424.70300740390013</v>
      </c>
      <c r="AC144" s="22">
        <v>1026.3857535698655</v>
      </c>
      <c r="AD144" s="22">
        <v>1367.6505070764335</v>
      </c>
      <c r="AE144" s="22">
        <v>340.7538328605618</v>
      </c>
      <c r="AF144" s="22">
        <v>368.91737008309434</v>
      </c>
      <c r="AG144" s="22">
        <v>358.3938951401915</v>
      </c>
      <c r="AH144" s="22">
        <v>348.1437379070377</v>
      </c>
      <c r="AI144" s="22">
        <v>324.3419671207264</v>
      </c>
      <c r="AJ144" s="22">
        <v>308.60736968594523</v>
      </c>
      <c r="AK144" s="22">
        <v>101.4017854636371</v>
      </c>
      <c r="AL144" s="22">
        <v>49.391297982812354</v>
      </c>
      <c r="AM144" s="22">
        <v>80.11460018696927</v>
      </c>
      <c r="AN144" s="22">
        <v>217.5017481852239</v>
      </c>
      <c r="AO144" s="22">
        <v>49.34988127148233</v>
      </c>
      <c r="AP144" s="22">
        <v>53.834549818986844</v>
      </c>
      <c r="AQ144" s="22">
        <v>89.41558930782064</v>
      </c>
      <c r="AR144" s="22">
        <v>153.20603003561502</v>
      </c>
      <c r="AS144" s="22">
        <v>59.92117854208293</v>
      </c>
      <c r="AT144" s="22">
        <v>154.41522956867556</v>
      </c>
      <c r="AU144" s="22">
        <v>11.094181235554746</v>
      </c>
      <c r="AV144" s="22">
        <v>688.7582683381423</v>
      </c>
      <c r="AX144" s="22">
        <v>3.4918682063196442</v>
      </c>
      <c r="AY144" s="22">
        <v>944.3177072870169</v>
      </c>
      <c r="AZ144" s="22">
        <v>19.300781612179577</v>
      </c>
      <c r="BA144" s="22">
        <v>153.7429547327305</v>
      </c>
      <c r="BB144" s="22">
        <v>491.34657519102103</v>
      </c>
      <c r="BC144" s="22">
        <v>23.10429579128432</v>
      </c>
      <c r="BD144" s="22">
        <v>1685.3000441457214</v>
      </c>
      <c r="BE144" s="22">
        <v>1029.2891575913611</v>
      </c>
      <c r="BF144" s="22">
        <v>490.0124876568846</v>
      </c>
      <c r="BI144" s="22">
        <v>1629.3908268403425</v>
      </c>
      <c r="BJ144" s="22">
        <v>79.01351309666666</v>
      </c>
      <c r="BK144" s="22">
        <v>1295.3524907331273</v>
      </c>
      <c r="BL144" s="22">
        <v>403.5508996633714</v>
      </c>
      <c r="BM144" s="22">
        <v>1708.4043399370062</v>
      </c>
      <c r="BN144" s="22" t="s">
        <v>97</v>
      </c>
      <c r="BO144" s="22">
        <v>1567.9508326608277</v>
      </c>
      <c r="BP144" s="22">
        <v>140.45350727618623</v>
      </c>
      <c r="BR144" s="22">
        <v>128.57111655334995</v>
      </c>
      <c r="BS144" s="22">
        <v>284.2019143035419</v>
      </c>
      <c r="BT144" s="22">
        <v>60.778556779388104</v>
      </c>
      <c r="BU144" s="22">
        <v>34.7754736352657</v>
      </c>
      <c r="BV144" s="22">
        <v>16.6222833937198</v>
      </c>
      <c r="BW144" s="22">
        <v>34.46907929549118</v>
      </c>
      <c r="BX144" s="22">
        <v>64.17036479066019</v>
      </c>
    </row>
    <row r="145" spans="2:76" ht="15">
      <c r="B145" s="22" t="s">
        <v>158</v>
      </c>
      <c r="C145" s="22">
        <v>7.504742298745835</v>
      </c>
      <c r="D145" s="22">
        <v>5.424386926658004</v>
      </c>
      <c r="E145" s="22">
        <v>17.699694766128577</v>
      </c>
      <c r="F145" s="22">
        <v>14.313182096441407</v>
      </c>
      <c r="G145" s="22">
        <v>16.398834602713137</v>
      </c>
      <c r="H145" s="22">
        <v>28.543171485260686</v>
      </c>
      <c r="I145" s="22">
        <v>14.91273071297655</v>
      </c>
      <c r="J145" s="22">
        <v>30.029275374997262</v>
      </c>
      <c r="K145" s="22">
        <v>39.811236577170256</v>
      </c>
      <c r="L145" s="22">
        <v>5.130769510803582</v>
      </c>
      <c r="M145" s="22">
        <v>26.468100218449123</v>
      </c>
      <c r="N145" s="22">
        <v>18.473905869524703</v>
      </c>
      <c r="O145" s="22">
        <v>32.92957513066353</v>
      </c>
      <c r="P145" s="22">
        <v>12.01243095731027</v>
      </c>
      <c r="Q145" s="22">
        <v>5.95612321152384</v>
      </c>
      <c r="R145" s="22">
        <v>0.8534663614829926</v>
      </c>
      <c r="S145" s="22">
        <v>28.430010823017085</v>
      </c>
      <c r="T145" s="22">
        <v>1.2486372411678308</v>
      </c>
      <c r="U145" s="22">
        <v>5.112216092747799</v>
      </c>
      <c r="V145" s="22">
        <v>2.2341103641369284</v>
      </c>
      <c r="W145" s="22" t="s">
        <v>97</v>
      </c>
      <c r="X145" s="22" t="s">
        <v>97</v>
      </c>
      <c r="Y145" s="22">
        <v>27.707013539374405</v>
      </c>
      <c r="Z145" s="22">
        <v>17.23499254859943</v>
      </c>
      <c r="AA145" s="22">
        <v>3.235387748959264</v>
      </c>
      <c r="AB145" s="22">
        <v>21.061734619316873</v>
      </c>
      <c r="AC145" s="22">
        <v>20.249713279692386</v>
      </c>
      <c r="AD145" s="22">
        <v>14.999986483990249</v>
      </c>
      <c r="AE145" s="22">
        <v>29.94201960398358</v>
      </c>
      <c r="AF145" s="22">
        <v>10.940882459636985</v>
      </c>
      <c r="AG145" s="22">
        <v>16.95427771336768</v>
      </c>
      <c r="AH145" s="22">
        <v>6.8019904410289715</v>
      </c>
      <c r="AI145" s="22">
        <v>5.641144253764949</v>
      </c>
      <c r="AJ145" s="22">
        <v>4.603711220175235</v>
      </c>
      <c r="AK145" s="22">
        <v>6.656154897532664</v>
      </c>
      <c r="AL145" s="22">
        <v>2.313748221869732</v>
      </c>
      <c r="AM145" s="22">
        <v>1.9778898031313177</v>
      </c>
      <c r="AN145" s="22">
        <v>3.4166680606938575</v>
      </c>
      <c r="AO145" s="22">
        <v>1.3861063996064984</v>
      </c>
      <c r="AP145" s="22">
        <v>0.8747417481301029</v>
      </c>
      <c r="AQ145" s="22">
        <v>0.8081061081849719</v>
      </c>
      <c r="AR145" s="22">
        <v>0.4502121684104075</v>
      </c>
      <c r="AS145" s="22">
        <v>2.755429313791137</v>
      </c>
      <c r="AT145" s="22">
        <v>2.3361621837733924</v>
      </c>
      <c r="AU145" s="22" t="s">
        <v>97</v>
      </c>
      <c r="AV145" s="22">
        <v>21.96678718284974</v>
      </c>
      <c r="AX145" s="22" t="s">
        <v>97</v>
      </c>
      <c r="AY145" s="22">
        <v>20.425442465093948</v>
      </c>
      <c r="AZ145" s="22" t="s">
        <v>97</v>
      </c>
      <c r="BA145" s="22">
        <v>5.0582966424965825</v>
      </c>
      <c r="BB145" s="22">
        <v>13.209480415634367</v>
      </c>
      <c r="BC145" s="22">
        <v>2.3117887259277596</v>
      </c>
      <c r="BD145" s="22">
        <v>42.630217362046054</v>
      </c>
      <c r="BE145" s="22">
        <v>31.152283244985508</v>
      </c>
      <c r="BF145" s="22">
        <v>13.789722842988308</v>
      </c>
      <c r="BI145" s="22">
        <v>10.741599672752892</v>
      </c>
      <c r="BJ145" s="22">
        <v>34.20040641522092</v>
      </c>
      <c r="BK145" s="22">
        <v>27.936635954457927</v>
      </c>
      <c r="BL145" s="22">
        <v>17.005370133515907</v>
      </c>
      <c r="BM145" s="22" t="s">
        <v>97</v>
      </c>
      <c r="BN145" s="22">
        <v>44.94200608797381</v>
      </c>
      <c r="BO145" s="22">
        <v>43.872128668014234</v>
      </c>
      <c r="BP145" s="22">
        <v>1.0698774199595598</v>
      </c>
      <c r="BR145" s="22">
        <v>2.7048093849568238</v>
      </c>
      <c r="BS145" s="22">
        <v>5.785314838969406</v>
      </c>
      <c r="BT145" s="22">
        <v>0.9106783373590983</v>
      </c>
      <c r="BU145" s="22">
        <v>0.3400839573268921</v>
      </c>
      <c r="BV145" s="22">
        <v>0.20811399355877616</v>
      </c>
      <c r="BW145" s="22">
        <v>0.551121884057971</v>
      </c>
      <c r="BX145" s="22">
        <v>1.1101505877616749</v>
      </c>
    </row>
    <row r="146" spans="1:76" ht="15">
      <c r="A146" s="22" t="s">
        <v>117</v>
      </c>
      <c r="B146" s="22" t="s">
        <v>157</v>
      </c>
      <c r="C146" s="22">
        <v>463.6863025322226</v>
      </c>
      <c r="D146" s="22">
        <v>239.64782166823844</v>
      </c>
      <c r="E146" s="22">
        <v>558.4167984514129</v>
      </c>
      <c r="F146" s="22">
        <v>351.27232479312875</v>
      </c>
      <c r="G146" s="22">
        <v>794.3382529355866</v>
      </c>
      <c r="H146" s="22">
        <v>818.6849945094283</v>
      </c>
      <c r="I146" s="22">
        <v>800.4931903968774</v>
      </c>
      <c r="J146" s="22">
        <v>812.530057048135</v>
      </c>
      <c r="K146" s="22">
        <v>1456.5794016256516</v>
      </c>
      <c r="L146" s="22">
        <v>156.44384581936478</v>
      </c>
      <c r="M146" s="22">
        <v>1036.0764746904117</v>
      </c>
      <c r="N146" s="22">
        <v>576.946772754597</v>
      </c>
      <c r="O146" s="22">
        <v>1436.2807489721577</v>
      </c>
      <c r="P146" s="22">
        <v>176.7424984728504</v>
      </c>
      <c r="Q146" s="22">
        <v>372.3813516769464</v>
      </c>
      <c r="R146" s="22">
        <v>49.41829517048376</v>
      </c>
      <c r="S146" s="22">
        <v>858.3640199745291</v>
      </c>
      <c r="T146" s="22">
        <v>35.494034440174914</v>
      </c>
      <c r="U146" s="22">
        <v>394.7278941630405</v>
      </c>
      <c r="V146" s="22">
        <v>63.490456019738744</v>
      </c>
      <c r="W146" s="22">
        <v>20.87065255176835</v>
      </c>
      <c r="X146" s="22">
        <v>271.64941328183284</v>
      </c>
      <c r="Y146" s="22">
        <v>478.19189914283646</v>
      </c>
      <c r="Z146" s="22">
        <v>842.3112824685672</v>
      </c>
      <c r="AA146" s="22">
        <v>162.1898107954674</v>
      </c>
      <c r="AB146" s="22">
        <v>400.7483197611262</v>
      </c>
      <c r="AC146" s="22">
        <v>1004.9041285461667</v>
      </c>
      <c r="AD146" s="22">
        <v>1277.4645263985685</v>
      </c>
      <c r="AE146" s="22">
        <v>335.55872104643834</v>
      </c>
      <c r="AF146" s="22">
        <v>357.7603056231</v>
      </c>
      <c r="AG146" s="22">
        <v>341.0803588587681</v>
      </c>
      <c r="AH146" s="22">
        <v>321.50878975488234</v>
      </c>
      <c r="AI146" s="22">
        <v>304.9836813452177</v>
      </c>
      <c r="AJ146" s="22">
        <v>287.69011186302936</v>
      </c>
      <c r="AK146" s="22">
        <v>102.15585833538445</v>
      </c>
      <c r="AL146" s="22">
        <v>47.33764552445614</v>
      </c>
      <c r="AM146" s="22">
        <v>72.7803236882616</v>
      </c>
      <c r="AN146" s="22">
        <v>197.89994724984663</v>
      </c>
      <c r="AO146" s="22">
        <v>46.52334333665815</v>
      </c>
      <c r="AP146" s="22">
        <v>45.52653287421795</v>
      </c>
      <c r="AQ146" s="22">
        <v>85.02217852099072</v>
      </c>
      <c r="AR146" s="22">
        <v>143.67292110843613</v>
      </c>
      <c r="AS146" s="22">
        <v>57.76668994133191</v>
      </c>
      <c r="AT146" s="22">
        <v>147.63431327534602</v>
      </c>
      <c r="AU146" s="22">
        <v>11.094181235554746</v>
      </c>
      <c r="AV146" s="22">
        <v>655.6093123545185</v>
      </c>
      <c r="AX146" s="22">
        <v>3.4918682063196442</v>
      </c>
      <c r="AY146" s="22">
        <v>882.2066527049451</v>
      </c>
      <c r="AZ146" s="22">
        <v>18.86481572810856</v>
      </c>
      <c r="BA146" s="22">
        <v>143.57586944708984</v>
      </c>
      <c r="BB146" s="22">
        <v>477.74854871644897</v>
      </c>
      <c r="BC146" s="22">
        <v>19.905869333124034</v>
      </c>
      <c r="BD146" s="22">
        <v>1593.1173781118948</v>
      </c>
      <c r="BE146" s="22">
        <v>979.5060210031756</v>
      </c>
      <c r="BF146" s="22">
        <v>454.63439017298356</v>
      </c>
      <c r="BI146" s="22">
        <v>1502.4962428031315</v>
      </c>
      <c r="BJ146" s="22">
        <v>110.52700464187572</v>
      </c>
      <c r="BK146" s="22">
        <v>1232.2855517426315</v>
      </c>
      <c r="BL146" s="22">
        <v>372.8730501664955</v>
      </c>
      <c r="BM146" s="22">
        <v>1567.9508326608277</v>
      </c>
      <c r="BN146" s="22">
        <v>43.872128668014234</v>
      </c>
      <c r="BO146" s="22">
        <v>1613.0232474450197</v>
      </c>
      <c r="BP146" s="22" t="s">
        <v>97</v>
      </c>
      <c r="BR146" s="22">
        <v>120.75294448206672</v>
      </c>
      <c r="BS146" s="22">
        <v>266.8916686030584</v>
      </c>
      <c r="BT146" s="22">
        <v>56.595798168277</v>
      </c>
      <c r="BU146" s="22">
        <v>31.389890583735905</v>
      </c>
      <c r="BV146" s="22">
        <v>16.033253699677942</v>
      </c>
      <c r="BW146" s="22">
        <v>32.705534190821254</v>
      </c>
      <c r="BX146" s="22">
        <v>60.541897282608645</v>
      </c>
    </row>
    <row r="147" spans="2:76" ht="15">
      <c r="B147" s="22" t="s">
        <v>158</v>
      </c>
      <c r="C147" s="22">
        <v>52.425415452071505</v>
      </c>
      <c r="D147" s="22">
        <v>13.664194030347756</v>
      </c>
      <c r="E147" s="22">
        <v>58.30299686777992</v>
      </c>
      <c r="F147" s="22">
        <v>17.13077834594654</v>
      </c>
      <c r="G147" s="22">
        <v>73.40245833061279</v>
      </c>
      <c r="H147" s="22">
        <v>68.12092636553287</v>
      </c>
      <c r="I147" s="22">
        <v>72.37771675395283</v>
      </c>
      <c r="J147" s="22">
        <v>69.14566794219286</v>
      </c>
      <c r="K147" s="22">
        <v>123.60929426894513</v>
      </c>
      <c r="L147" s="22">
        <v>17.914090427200556</v>
      </c>
      <c r="M147" s="22">
        <v>92.37012237862726</v>
      </c>
      <c r="N147" s="22">
        <v>49.153262317518355</v>
      </c>
      <c r="O147" s="22">
        <v>131.98313942521708</v>
      </c>
      <c r="P147" s="22">
        <v>9.540245270928716</v>
      </c>
      <c r="Q147" s="22">
        <v>25.189800254586938</v>
      </c>
      <c r="R147" s="22">
        <v>4.9970526909345905</v>
      </c>
      <c r="S147" s="22">
        <v>82.2736793787951</v>
      </c>
      <c r="T147" s="22">
        <v>2.6715857949662887</v>
      </c>
      <c r="U147" s="22">
        <v>27.13371416506149</v>
      </c>
      <c r="V147" s="22">
        <v>5.491341364620961</v>
      </c>
      <c r="W147" s="22">
        <v>0.8859666638011747</v>
      </c>
      <c r="X147" s="22">
        <v>8.900310762132097</v>
      </c>
      <c r="Y147" s="22">
        <v>19.087942826380694</v>
      </c>
      <c r="Z147" s="22">
        <v>112.64916444383167</v>
      </c>
      <c r="AA147" s="22">
        <v>52.12212225745586</v>
      </c>
      <c r="AB147" s="22">
        <v>45.38585339638156</v>
      </c>
      <c r="AC147" s="22">
        <v>42.26081344773412</v>
      </c>
      <c r="AD147" s="22">
        <v>106.02629179396922</v>
      </c>
      <c r="AE147" s="22">
        <v>35.49709290217656</v>
      </c>
      <c r="AF147" s="22">
        <v>22.607104513668</v>
      </c>
      <c r="AG147" s="22">
        <v>34.39133303282823</v>
      </c>
      <c r="AH147" s="22">
        <v>33.76690532897524</v>
      </c>
      <c r="AI147" s="22">
        <v>25.237072777583414</v>
      </c>
      <c r="AJ147" s="22">
        <v>25.520969043090872</v>
      </c>
      <c r="AK147" s="22">
        <v>5.902082025785372</v>
      </c>
      <c r="AL147" s="22">
        <v>4.46793017307571</v>
      </c>
      <c r="AM147" s="22">
        <v>9.32994183962784</v>
      </c>
      <c r="AN147" s="22">
        <v>23.15438194925266</v>
      </c>
      <c r="AO147" s="22">
        <v>4.2126443344306574</v>
      </c>
      <c r="AP147" s="22">
        <v>9.182758692898975</v>
      </c>
      <c r="AQ147" s="22">
        <v>5.201516895014873</v>
      </c>
      <c r="AR147" s="22">
        <v>9.983321095589279</v>
      </c>
      <c r="AS147" s="22">
        <v>5.0116477096701955</v>
      </c>
      <c r="AT147" s="22">
        <v>9.117078477102792</v>
      </c>
      <c r="AU147" s="22" t="s">
        <v>97</v>
      </c>
      <c r="AV147" s="22">
        <v>55.9600815036974</v>
      </c>
      <c r="AX147" s="22" t="s">
        <v>97</v>
      </c>
      <c r="AY147" s="22">
        <v>82.86371290353377</v>
      </c>
      <c r="AZ147" s="22">
        <v>0.4359658840710165</v>
      </c>
      <c r="BA147" s="22">
        <v>15.327111723265565</v>
      </c>
      <c r="BB147" s="22">
        <v>26.908036383056142</v>
      </c>
      <c r="BC147" s="22">
        <v>6.710501300262066</v>
      </c>
      <c r="BD147" s="22">
        <v>134.81288339588377</v>
      </c>
      <c r="BE147" s="22">
        <v>81.05893887121043</v>
      </c>
      <c r="BF147" s="22">
        <v>49.26834981973959</v>
      </c>
      <c r="BI147" s="22">
        <v>138.836469826134</v>
      </c>
      <c r="BJ147" s="22">
        <v>2.68691487001185</v>
      </c>
      <c r="BK147" s="22">
        <v>91.31503286505985</v>
      </c>
      <c r="BL147" s="22">
        <v>48.15812683332739</v>
      </c>
      <c r="BM147" s="22">
        <v>140.45350727618623</v>
      </c>
      <c r="BN147" s="22">
        <v>1.0698774199595598</v>
      </c>
      <c r="BO147" s="22" t="s">
        <v>97</v>
      </c>
      <c r="BP147" s="22">
        <v>141.5233846961458</v>
      </c>
      <c r="BR147" s="22">
        <v>10.52298145624018</v>
      </c>
      <c r="BS147" s="22">
        <v>23.09556053945249</v>
      </c>
      <c r="BT147" s="22">
        <v>5.093436948470209</v>
      </c>
      <c r="BU147" s="22">
        <v>3.725667008856682</v>
      </c>
      <c r="BV147" s="22">
        <v>0.7971436876006442</v>
      </c>
      <c r="BW147" s="22">
        <v>2.3146669887278577</v>
      </c>
      <c r="BX147" s="22">
        <v>4.738618095813204</v>
      </c>
    </row>
    <row r="148" spans="1:2" ht="15">
      <c r="A148" s="22" t="s">
        <v>118</v>
      </c>
      <c r="B148" s="22" t="s">
        <v>153</v>
      </c>
    </row>
    <row r="149" spans="1:76" ht="15">
      <c r="A149" s="22" t="s">
        <v>175</v>
      </c>
      <c r="B149" s="22" t="s">
        <v>157</v>
      </c>
      <c r="C149" s="22">
        <v>21.585515929871057</v>
      </c>
      <c r="D149" s="22">
        <v>8.221091139419684</v>
      </c>
      <c r="E149" s="22">
        <v>59.582012799267375</v>
      </c>
      <c r="F149" s="22">
        <v>41.88730606974848</v>
      </c>
      <c r="G149" s="22">
        <v>33.671146937660495</v>
      </c>
      <c r="H149" s="22">
        <v>97.60477900064625</v>
      </c>
      <c r="I149" s="22">
        <v>32.60876156780541</v>
      </c>
      <c r="J149" s="22">
        <v>98.66716437050133</v>
      </c>
      <c r="K149" s="22">
        <v>105.149944039882</v>
      </c>
      <c r="L149" s="22">
        <v>26.125981898424843</v>
      </c>
      <c r="M149" s="22">
        <v>64.15021577593426</v>
      </c>
      <c r="N149" s="22">
        <v>67.12571016237239</v>
      </c>
      <c r="O149" s="22">
        <v>121.50111333838163</v>
      </c>
      <c r="P149" s="22">
        <v>9.77481259992525</v>
      </c>
      <c r="Q149" s="22">
        <v>82.94384048402958</v>
      </c>
      <c r="R149" s="22">
        <v>16.442250636996423</v>
      </c>
      <c r="S149" s="22" t="s">
        <v>97</v>
      </c>
      <c r="T149" s="22" t="s">
        <v>97</v>
      </c>
      <c r="U149" s="22">
        <v>84.14492079492487</v>
      </c>
      <c r="V149" s="22">
        <v>25.221343826892127</v>
      </c>
      <c r="W149" s="22">
        <v>0.8436101024937981</v>
      </c>
      <c r="X149" s="22">
        <v>27.217649855373917</v>
      </c>
      <c r="Y149" s="22">
        <v>40.12066253543245</v>
      </c>
      <c r="Z149" s="22">
        <v>63.09400344500651</v>
      </c>
      <c r="AA149" s="22">
        <v>17.14320881741022</v>
      </c>
      <c r="AB149" s="22">
        <v>44.39106092682177</v>
      </c>
      <c r="AC149" s="22">
        <v>66.86672889557191</v>
      </c>
      <c r="AD149" s="22">
        <v>109.57920250727533</v>
      </c>
      <c r="AE149" s="22">
        <v>21.696723431031536</v>
      </c>
      <c r="AF149" s="22">
        <v>52.881215085106255</v>
      </c>
      <c r="AG149" s="22">
        <v>37.55568157517568</v>
      </c>
      <c r="AH149" s="22">
        <v>20.820686837139498</v>
      </c>
      <c r="AI149" s="22">
        <v>14.27007900191724</v>
      </c>
      <c r="AJ149" s="22">
        <v>5.748263438968039</v>
      </c>
      <c r="AK149" s="22">
        <v>6.475331673865182</v>
      </c>
      <c r="AL149" s="22">
        <v>3.799188633873055</v>
      </c>
      <c r="AM149" s="22">
        <v>2.5021883894098194</v>
      </c>
      <c r="AN149" s="22">
        <v>12.742654447898266</v>
      </c>
      <c r="AO149" s="22">
        <v>5.761382161601989</v>
      </c>
      <c r="AP149" s="22">
        <v>5.161611973633237</v>
      </c>
      <c r="AQ149" s="22">
        <v>8.913524143370905</v>
      </c>
      <c r="AR149" s="22">
        <v>8.424716565986596</v>
      </c>
      <c r="AS149" s="22">
        <v>1.9457782284880814</v>
      </c>
      <c r="AT149" s="22">
        <v>7.50458400107821</v>
      </c>
      <c r="AU149" s="22">
        <v>4.038975090920068</v>
      </c>
      <c r="AV149" s="22">
        <v>64.00599062818131</v>
      </c>
      <c r="AX149" s="22">
        <v>0.3023651587473614</v>
      </c>
      <c r="AY149" s="22">
        <v>67.08307441158526</v>
      </c>
      <c r="AZ149" s="22">
        <v>1.9703704367133932</v>
      </c>
      <c r="BA149" s="22">
        <v>17.369614319731944</v>
      </c>
      <c r="BB149" s="22">
        <v>40.880498520679375</v>
      </c>
      <c r="BC149" s="22">
        <v>0.33567510249379817</v>
      </c>
      <c r="BD149" s="22">
        <v>130.9402508358129</v>
      </c>
      <c r="BE149" s="22">
        <v>58.30608690934487</v>
      </c>
      <c r="BF149" s="22">
        <v>43.14991455115186</v>
      </c>
      <c r="BI149" s="22">
        <v>124.90783265066352</v>
      </c>
      <c r="BJ149" s="22">
        <v>6.368093287643348</v>
      </c>
      <c r="BK149" s="22">
        <v>106.81563770203839</v>
      </c>
      <c r="BL149" s="22">
        <v>23.957965160090662</v>
      </c>
      <c r="BM149" s="22">
        <v>128.57111655334995</v>
      </c>
      <c r="BN149" s="22">
        <v>2.7048093849568238</v>
      </c>
      <c r="BO149" s="22">
        <v>120.75294448206672</v>
      </c>
      <c r="BP149" s="22">
        <v>10.52298145624018</v>
      </c>
      <c r="BR149" s="22">
        <v>131.27592593830664</v>
      </c>
      <c r="BS149" s="22">
        <v>63.27610379227055</v>
      </c>
      <c r="BT149" s="22">
        <v>16.55171123993558</v>
      </c>
      <c r="BU149" s="22">
        <v>10.817338216586158</v>
      </c>
      <c r="BV149" s="22">
        <v>3.671417745571658</v>
      </c>
      <c r="BW149" s="22">
        <v>7.770548832528178</v>
      </c>
      <c r="BX149" s="22">
        <v>14.923760515297902</v>
      </c>
    </row>
    <row r="150" spans="1:76" ht="15">
      <c r="A150" s="22" t="s">
        <v>184</v>
      </c>
      <c r="C150" s="22">
        <v>79.52002544685985</v>
      </c>
      <c r="D150" s="22">
        <v>38.0505009581321</v>
      </c>
      <c r="E150" s="22">
        <v>108.34291716988695</v>
      </c>
      <c r="F150" s="22">
        <v>64.07378556763288</v>
      </c>
      <c r="G150" s="22">
        <v>134.33841057971046</v>
      </c>
      <c r="H150" s="22">
        <v>155.64881856280226</v>
      </c>
      <c r="I150" s="22">
        <v>135.98184198067642</v>
      </c>
      <c r="J150" s="22">
        <v>154.00538716183596</v>
      </c>
      <c r="K150" s="22">
        <v>253.24735539855013</v>
      </c>
      <c r="L150" s="22">
        <v>36.73987374396134</v>
      </c>
      <c r="M150" s="22">
        <v>181.4130379066025</v>
      </c>
      <c r="N150" s="22">
        <v>108.57419123590994</v>
      </c>
      <c r="O150" s="22">
        <v>274.79014561191576</v>
      </c>
      <c r="P150" s="22">
        <v>15.19708353059582</v>
      </c>
      <c r="Q150" s="22">
        <v>199.21329989935575</v>
      </c>
      <c r="R150" s="22">
        <v>29.541795652173903</v>
      </c>
      <c r="S150" s="22" t="s">
        <v>97</v>
      </c>
      <c r="T150" s="22" t="s">
        <v>97</v>
      </c>
      <c r="U150" s="22">
        <v>214.2241316304347</v>
      </c>
      <c r="V150" s="22">
        <v>32.32725312399353</v>
      </c>
      <c r="W150" s="22">
        <v>1.6998044122383256</v>
      </c>
      <c r="X150" s="22">
        <v>65.59269302334941</v>
      </c>
      <c r="Y150" s="22">
        <v>82.23563961755232</v>
      </c>
      <c r="Z150" s="22">
        <v>140.45909208937226</v>
      </c>
      <c r="AA150" s="22">
        <v>33.79860092995171</v>
      </c>
      <c r="AB150" s="22">
        <v>71.17222087359103</v>
      </c>
      <c r="AC150" s="22">
        <v>177.23631827697298</v>
      </c>
      <c r="AD150" s="22">
        <v>238.03334340982278</v>
      </c>
      <c r="AE150" s="22">
        <v>51.95388573268923</v>
      </c>
      <c r="AF150" s="22">
        <v>67.4624474758455</v>
      </c>
      <c r="AG150" s="22">
        <v>64.54543636070863</v>
      </c>
      <c r="AH150" s="22">
        <v>63.42820505636077</v>
      </c>
      <c r="AI150" s="22">
        <v>48.92858226650572</v>
      </c>
      <c r="AJ150" s="22">
        <v>45.62255798309179</v>
      </c>
      <c r="AK150" s="22">
        <v>17.21218413848631</v>
      </c>
      <c r="AL150" s="22">
        <v>9.125035161030603</v>
      </c>
      <c r="AM150" s="22">
        <v>12.964266706924322</v>
      </c>
      <c r="AN150" s="22">
        <v>33.439670825281794</v>
      </c>
      <c r="AO150" s="22">
        <v>9.071416682769728</v>
      </c>
      <c r="AP150" s="22">
        <v>10.86329749597423</v>
      </c>
      <c r="AQ150" s="22">
        <v>15.894734335748808</v>
      </c>
      <c r="AR150" s="22">
        <v>24.59946528180357</v>
      </c>
      <c r="AS150" s="22">
        <v>11.013657242351053</v>
      </c>
      <c r="AT150" s="22">
        <v>25.922740768921116</v>
      </c>
      <c r="AU150" s="22">
        <v>2.0456416706924316</v>
      </c>
      <c r="AV150" s="22">
        <v>117.83511883252808</v>
      </c>
      <c r="AX150" s="22">
        <v>0.8749673590982289</v>
      </c>
      <c r="AY150" s="22">
        <v>158.24308454508835</v>
      </c>
      <c r="AZ150" s="22">
        <v>5.816717145732688</v>
      </c>
      <c r="BA150" s="22">
        <v>29.730281058776157</v>
      </c>
      <c r="BB150" s="22">
        <v>84.00379320048309</v>
      </c>
      <c r="BC150" s="22">
        <v>1.3907462520128826</v>
      </c>
      <c r="BD150" s="22">
        <v>288.59648289049886</v>
      </c>
      <c r="BE150" s="22">
        <v>145.67557776570092</v>
      </c>
      <c r="BF150" s="22">
        <v>68.23915748792274</v>
      </c>
      <c r="BI150" s="22">
        <v>275.84163482689144</v>
      </c>
      <c r="BJ150" s="22">
        <v>14.145594315619974</v>
      </c>
      <c r="BK150" s="22">
        <v>238.6352538204509</v>
      </c>
      <c r="BL150" s="22">
        <v>50.608538607085336</v>
      </c>
      <c r="BM150" s="22">
        <v>284.2019143035419</v>
      </c>
      <c r="BN150" s="22">
        <v>5.785314838969406</v>
      </c>
      <c r="BO150" s="22">
        <v>266.8916686030584</v>
      </c>
      <c r="BP150" s="22">
        <v>23.09556053945249</v>
      </c>
      <c r="BR150" s="22">
        <v>63.27610379227055</v>
      </c>
      <c r="BS150" s="22">
        <v>289.9872291425117</v>
      </c>
      <c r="BT150" s="22">
        <v>61.689235116747184</v>
      </c>
      <c r="BU150" s="22">
        <v>35.11555759259259</v>
      </c>
      <c r="BV150" s="22">
        <v>16.83039738727858</v>
      </c>
      <c r="BW150" s="22">
        <v>35.020201179549154</v>
      </c>
      <c r="BX150" s="22">
        <v>65.28051537842187</v>
      </c>
    </row>
    <row r="151" spans="1:76" ht="15">
      <c r="A151" s="22" t="s">
        <v>179</v>
      </c>
      <c r="C151" s="22">
        <v>14.260009355877623</v>
      </c>
      <c r="D151" s="22">
        <v>5.89836942431562</v>
      </c>
      <c r="E151" s="22">
        <v>24.776064774557177</v>
      </c>
      <c r="F151" s="22">
        <v>16.754791561996782</v>
      </c>
      <c r="G151" s="22">
        <v>22.92185836151367</v>
      </c>
      <c r="H151" s="22">
        <v>38.76737675523352</v>
      </c>
      <c r="I151" s="22">
        <v>24.848088679549118</v>
      </c>
      <c r="J151" s="22">
        <v>36.841146437198084</v>
      </c>
      <c r="K151" s="22">
        <v>51.25262358695657</v>
      </c>
      <c r="L151" s="22">
        <v>10.43661152979067</v>
      </c>
      <c r="M151" s="22">
        <v>34.04272465780999</v>
      </c>
      <c r="N151" s="22">
        <v>27.646510458937186</v>
      </c>
      <c r="O151" s="22">
        <v>56.27922732689213</v>
      </c>
      <c r="P151" s="22">
        <v>5.4100077898550705</v>
      </c>
      <c r="Q151" s="22">
        <v>33.699768486312394</v>
      </c>
      <c r="R151" s="22">
        <v>27.572125575684364</v>
      </c>
      <c r="S151" s="22" t="s">
        <v>97</v>
      </c>
      <c r="T151" s="22" t="s">
        <v>97</v>
      </c>
      <c r="U151" s="22">
        <v>54.04224239533013</v>
      </c>
      <c r="V151" s="22">
        <v>7.646992721417066</v>
      </c>
      <c r="W151" s="22">
        <v>0.7661382045088567</v>
      </c>
      <c r="X151" s="22">
        <v>14.32553090982287</v>
      </c>
      <c r="Y151" s="22">
        <v>17.36236794685989</v>
      </c>
      <c r="Z151" s="22">
        <v>29.23519805555553</v>
      </c>
      <c r="AA151" s="22">
        <v>7.181617789855071</v>
      </c>
      <c r="AB151" s="22">
        <v>18.18314289855071</v>
      </c>
      <c r="AC151" s="22">
        <v>34.845661924315635</v>
      </c>
      <c r="AD151" s="22">
        <v>51.02628722624799</v>
      </c>
      <c r="AE151" s="22">
        <v>10.662947890499199</v>
      </c>
      <c r="AF151" s="22">
        <v>18.16064419887277</v>
      </c>
      <c r="AG151" s="22">
        <v>13.137685072463773</v>
      </c>
      <c r="AH151" s="22">
        <v>14.63919509661836</v>
      </c>
      <c r="AI151" s="22">
        <v>9.045091127214173</v>
      </c>
      <c r="AJ151" s="22">
        <v>6.706619621578098</v>
      </c>
      <c r="AK151" s="22">
        <v>2.8477373067632854</v>
      </c>
      <c r="AL151" s="22">
        <v>2.96417312399356</v>
      </c>
      <c r="AM151" s="22">
        <v>1.5656550120772947</v>
      </c>
      <c r="AN151" s="22">
        <v>5.475584448470212</v>
      </c>
      <c r="AO151" s="22">
        <v>1.2000889975845412</v>
      </c>
      <c r="AP151" s="22">
        <v>3.4891494766505637</v>
      </c>
      <c r="AQ151" s="22">
        <v>3.5082888929146545</v>
      </c>
      <c r="AR151" s="22">
        <v>5.241691159420289</v>
      </c>
      <c r="AS151" s="22">
        <v>1.8923779549114332</v>
      </c>
      <c r="AT151" s="22">
        <v>3.943340144927537</v>
      </c>
      <c r="AU151" s="22">
        <v>0.9742434420289856</v>
      </c>
      <c r="AV151" s="22">
        <v>28.58690515700481</v>
      </c>
      <c r="AX151" s="22" t="s">
        <v>97</v>
      </c>
      <c r="AY151" s="22">
        <v>35.28207094605477</v>
      </c>
      <c r="AZ151" s="22">
        <v>1.560420652173913</v>
      </c>
      <c r="BA151" s="22">
        <v>6.907658268921091</v>
      </c>
      <c r="BB151" s="22">
        <v>17.733680841384853</v>
      </c>
      <c r="BC151" s="22">
        <v>0.2138390418679549</v>
      </c>
      <c r="BD151" s="22">
        <v>61.47539607487923</v>
      </c>
      <c r="BE151" s="22">
        <v>29.43909502415457</v>
      </c>
      <c r="BF151" s="22">
        <v>16.251425579710133</v>
      </c>
      <c r="BI151" s="22">
        <v>59.82560066827698</v>
      </c>
      <c r="BJ151" s="22">
        <v>1.863634448470209</v>
      </c>
      <c r="BK151" s="22">
        <v>55.237593208534655</v>
      </c>
      <c r="BL151" s="22">
        <v>6.382917862318838</v>
      </c>
      <c r="BM151" s="22">
        <v>60.778556779388104</v>
      </c>
      <c r="BN151" s="22">
        <v>0.9106783373590983</v>
      </c>
      <c r="BO151" s="22">
        <v>56.595798168277</v>
      </c>
      <c r="BP151" s="22">
        <v>5.093436948470209</v>
      </c>
      <c r="BR151" s="22">
        <v>16.55171123993558</v>
      </c>
      <c r="BS151" s="22">
        <v>61.689235116747184</v>
      </c>
      <c r="BT151" s="22">
        <v>61.689235116747184</v>
      </c>
      <c r="BU151" s="22">
        <v>24.742974420289844</v>
      </c>
      <c r="BV151" s="22">
        <v>2.7738840901771336</v>
      </c>
      <c r="BW151" s="22">
        <v>9.585406658615131</v>
      </c>
      <c r="BX151" s="22">
        <v>17.87160304347825</v>
      </c>
    </row>
    <row r="152" spans="1:76" ht="15">
      <c r="A152" s="22" t="s">
        <v>180</v>
      </c>
      <c r="C152" s="22">
        <v>5.799915825281802</v>
      </c>
      <c r="D152" s="22">
        <v>3.149528188405798</v>
      </c>
      <c r="E152" s="22">
        <v>20.41723448470211</v>
      </c>
      <c r="F152" s="22">
        <v>5.748879094202897</v>
      </c>
      <c r="G152" s="22">
        <v>11.186432214170695</v>
      </c>
      <c r="H152" s="22">
        <v>23.9291253784219</v>
      </c>
      <c r="I152" s="22">
        <v>12.18546960547504</v>
      </c>
      <c r="J152" s="22">
        <v>22.930087987117542</v>
      </c>
      <c r="K152" s="22">
        <v>27.92372255636071</v>
      </c>
      <c r="L152" s="22">
        <v>7.191835036231882</v>
      </c>
      <c r="M152" s="22">
        <v>16.49373785829308</v>
      </c>
      <c r="N152" s="22">
        <v>18.62181973429951</v>
      </c>
      <c r="O152" s="22">
        <v>33.013096469404196</v>
      </c>
      <c r="P152" s="22">
        <v>2.1024611231884065</v>
      </c>
      <c r="Q152" s="22">
        <v>19.02039893317229</v>
      </c>
      <c r="R152" s="22">
        <v>16.09515865942029</v>
      </c>
      <c r="S152" s="22" t="s">
        <v>97</v>
      </c>
      <c r="T152" s="22" t="s">
        <v>97</v>
      </c>
      <c r="U152" s="22">
        <v>30.81647594202898</v>
      </c>
      <c r="V152" s="22">
        <v>4.299081650563607</v>
      </c>
      <c r="W152" s="22">
        <v>0.2860556964573269</v>
      </c>
      <c r="X152" s="22">
        <v>8.338275785024154</v>
      </c>
      <c r="Y152" s="22">
        <v>9.148273103864733</v>
      </c>
      <c r="Z152" s="22">
        <v>17.342953007246372</v>
      </c>
      <c r="AA152" s="22">
        <v>5.242223293075683</v>
      </c>
      <c r="AB152" s="22">
        <v>9.730704363929153</v>
      </c>
      <c r="AC152" s="22">
        <v>19.33318658212559</v>
      </c>
      <c r="AD152" s="22">
        <v>28.119015841384844</v>
      </c>
      <c r="AE152" s="22">
        <v>6.996541751207728</v>
      </c>
      <c r="AF152" s="22">
        <v>11.32752036634461</v>
      </c>
      <c r="AG152" s="22">
        <v>8.933396179549115</v>
      </c>
      <c r="AH152" s="22">
        <v>8.694746727053134</v>
      </c>
      <c r="AI152" s="22">
        <v>4.5796125201288245</v>
      </c>
      <c r="AJ152" s="22">
        <v>1.5802817995169085</v>
      </c>
      <c r="AK152" s="22">
        <v>2.3117802979066027</v>
      </c>
      <c r="AL152" s="22">
        <v>1.4140791103059585</v>
      </c>
      <c r="AM152" s="22">
        <v>1.0535796900161032</v>
      </c>
      <c r="AN152" s="22">
        <v>2.953611123188405</v>
      </c>
      <c r="AO152" s="22">
        <v>0.9312589975845411</v>
      </c>
      <c r="AP152" s="22">
        <v>3.4051863043478265</v>
      </c>
      <c r="AQ152" s="22">
        <v>2.4980505434782603</v>
      </c>
      <c r="AR152" s="22">
        <v>3.189847761674718</v>
      </c>
      <c r="AS152" s="22">
        <v>1.1625447383252818</v>
      </c>
      <c r="AT152" s="22">
        <v>1.5924455716586152</v>
      </c>
      <c r="AU152" s="22">
        <v>0.3267883212560386</v>
      </c>
      <c r="AV152" s="22">
        <v>14.276385132850248</v>
      </c>
      <c r="AX152" s="22">
        <v>0.11616928341384863</v>
      </c>
      <c r="AY152" s="22">
        <v>21.250290422705323</v>
      </c>
      <c r="AZ152" s="22">
        <v>0.5243124114331723</v>
      </c>
      <c r="BA152" s="22">
        <v>4.082515861513688</v>
      </c>
      <c r="BB152" s="22">
        <v>9.142269613526567</v>
      </c>
      <c r="BC152" s="22" t="s">
        <v>97</v>
      </c>
      <c r="BD152" s="22">
        <v>35.11555759259259</v>
      </c>
      <c r="BE152" s="22">
        <v>15.569655309983899</v>
      </c>
      <c r="BF152" s="22">
        <v>9.570416904186802</v>
      </c>
      <c r="BI152" s="22">
        <v>34.412340865539456</v>
      </c>
      <c r="BJ152" s="22">
        <v>0.7032167270531401</v>
      </c>
      <c r="BK152" s="22">
        <v>30.673303502415443</v>
      </c>
      <c r="BL152" s="22">
        <v>4.245363820450886</v>
      </c>
      <c r="BM152" s="22">
        <v>34.7754736352657</v>
      </c>
      <c r="BN152" s="22">
        <v>0.3400839573268921</v>
      </c>
      <c r="BO152" s="22">
        <v>31.389890583735905</v>
      </c>
      <c r="BP152" s="22">
        <v>3.725667008856682</v>
      </c>
      <c r="BR152" s="22">
        <v>10.817338216586158</v>
      </c>
      <c r="BS152" s="22">
        <v>35.11555759259259</v>
      </c>
      <c r="BT152" s="22">
        <v>24.742974420289844</v>
      </c>
      <c r="BU152" s="22">
        <v>35.11555759259259</v>
      </c>
      <c r="BV152" s="22">
        <v>8.7267356884058</v>
      </c>
      <c r="BW152" s="22">
        <v>7.077691549919482</v>
      </c>
      <c r="BX152" s="22">
        <v>11.08874400966184</v>
      </c>
    </row>
    <row r="153" spans="1:76" ht="15">
      <c r="A153" s="22" t="s">
        <v>181</v>
      </c>
      <c r="C153" s="22">
        <v>2.9159033011272144</v>
      </c>
      <c r="D153" s="22">
        <v>2.700584371980676</v>
      </c>
      <c r="E153" s="22">
        <v>8.428235326086957</v>
      </c>
      <c r="F153" s="22">
        <v>2.7856743880837356</v>
      </c>
      <c r="G153" s="22">
        <v>6.973059573268922</v>
      </c>
      <c r="H153" s="22">
        <v>9.857337814009663</v>
      </c>
      <c r="I153" s="22">
        <v>6.824747689210951</v>
      </c>
      <c r="J153" s="22">
        <v>10.005649698067636</v>
      </c>
      <c r="K153" s="22">
        <v>15.335474939613526</v>
      </c>
      <c r="L153" s="22">
        <v>1.4949224476650562</v>
      </c>
      <c r="M153" s="22">
        <v>9.746014939613532</v>
      </c>
      <c r="N153" s="22">
        <v>7.084382447665054</v>
      </c>
      <c r="O153" s="22">
        <v>16.03613081723028</v>
      </c>
      <c r="P153" s="22">
        <v>0.7942665700483093</v>
      </c>
      <c r="Q153" s="22">
        <v>12.656325700483093</v>
      </c>
      <c r="R153" s="22">
        <v>4.027602540257648</v>
      </c>
      <c r="S153" s="22" t="s">
        <v>97</v>
      </c>
      <c r="T153" s="22" t="s">
        <v>97</v>
      </c>
      <c r="U153" s="22">
        <v>14.4142001610306</v>
      </c>
      <c r="V153" s="22">
        <v>2.4161972262479874</v>
      </c>
      <c r="W153" s="22">
        <v>0.24737408615136874</v>
      </c>
      <c r="X153" s="22">
        <v>5.022154037842191</v>
      </c>
      <c r="Y153" s="22">
        <v>4.1785815136876</v>
      </c>
      <c r="Z153" s="22">
        <v>7.382287749597424</v>
      </c>
      <c r="AA153" s="22">
        <v>1.1204169847020935</v>
      </c>
      <c r="AB153" s="22">
        <v>4.703899118357487</v>
      </c>
      <c r="AC153" s="22">
        <v>10.605978301127218</v>
      </c>
      <c r="AD153" s="22">
        <v>13.0621133373591</v>
      </c>
      <c r="AE153" s="22">
        <v>3.7682840499194845</v>
      </c>
      <c r="AF153" s="22">
        <v>3.463609746376811</v>
      </c>
      <c r="AG153" s="22">
        <v>6.022576984702092</v>
      </c>
      <c r="AH153" s="22">
        <v>3.193074420289856</v>
      </c>
      <c r="AI153" s="22">
        <v>2.7866383695652175</v>
      </c>
      <c r="AJ153" s="22">
        <v>1.364497866344606</v>
      </c>
      <c r="AK153" s="22">
        <v>0.6340644524959742</v>
      </c>
      <c r="AL153" s="22">
        <v>0.8632921739130436</v>
      </c>
      <c r="AM153" s="22">
        <v>0.9619766988727858</v>
      </c>
      <c r="AN153" s="22">
        <v>1.032791570048309</v>
      </c>
      <c r="AO153" s="22">
        <v>0.1404113687600644</v>
      </c>
      <c r="AP153" s="22">
        <v>1.945290813204509</v>
      </c>
      <c r="AQ153" s="22">
        <v>1.0774617270531401</v>
      </c>
      <c r="AR153" s="22">
        <v>1.277842153784219</v>
      </c>
      <c r="AS153" s="22">
        <v>0.95862768921095</v>
      </c>
      <c r="AT153" s="22">
        <v>0.972960273752013</v>
      </c>
      <c r="AU153" s="22">
        <v>0.08077515700483091</v>
      </c>
      <c r="AV153" s="22">
        <v>6.884903309178744</v>
      </c>
      <c r="AX153" s="22" t="s">
        <v>97</v>
      </c>
      <c r="AY153" s="22">
        <v>9.424822894524963</v>
      </c>
      <c r="AZ153" s="22">
        <v>0.3124075201288245</v>
      </c>
      <c r="BA153" s="22">
        <v>0.9385018760064413</v>
      </c>
      <c r="BB153" s="22">
        <v>6.1546650966183565</v>
      </c>
      <c r="BC153" s="22" t="s">
        <v>97</v>
      </c>
      <c r="BD153" s="22">
        <v>16.83039738727858</v>
      </c>
      <c r="BE153" s="22">
        <v>7.525268723832526</v>
      </c>
      <c r="BF153" s="22">
        <v>4.811654432367149</v>
      </c>
      <c r="BI153" s="22">
        <v>15.04622130434783</v>
      </c>
      <c r="BJ153" s="22">
        <v>1.784176082930757</v>
      </c>
      <c r="BK153" s="22">
        <v>13.928974239130437</v>
      </c>
      <c r="BL153" s="22">
        <v>2.9014231481481483</v>
      </c>
      <c r="BM153" s="22">
        <v>16.6222833937198</v>
      </c>
      <c r="BN153" s="22">
        <v>0.20811399355877616</v>
      </c>
      <c r="BO153" s="22">
        <v>16.033253699677942</v>
      </c>
      <c r="BP153" s="22">
        <v>0.7971436876006442</v>
      </c>
      <c r="BR153" s="22">
        <v>3.671417745571658</v>
      </c>
      <c r="BS153" s="22">
        <v>16.83039738727858</v>
      </c>
      <c r="BT153" s="22">
        <v>2.7738840901771336</v>
      </c>
      <c r="BU153" s="22">
        <v>8.7267356884058</v>
      </c>
      <c r="BV153" s="22">
        <v>16.83039738727858</v>
      </c>
      <c r="BW153" s="22">
        <v>2.350350064412238</v>
      </c>
      <c r="BX153" s="22">
        <v>5.322513599033816</v>
      </c>
    </row>
    <row r="154" spans="1:76" ht="15">
      <c r="A154" s="22" t="s">
        <v>185</v>
      </c>
      <c r="C154" s="22">
        <v>11.309025161030599</v>
      </c>
      <c r="D154" s="22">
        <v>4.7043863043478265</v>
      </c>
      <c r="E154" s="22">
        <v>11.431147499999998</v>
      </c>
      <c r="F154" s="22">
        <v>7.575642214170688</v>
      </c>
      <c r="G154" s="22">
        <v>17.980331912238327</v>
      </c>
      <c r="H154" s="22">
        <v>17.03986926731078</v>
      </c>
      <c r="I154" s="22">
        <v>17.387993369565216</v>
      </c>
      <c r="J154" s="22">
        <v>17.63220780998389</v>
      </c>
      <c r="K154" s="22">
        <v>30.03003295088569</v>
      </c>
      <c r="L154" s="22">
        <v>4.990168228663444</v>
      </c>
      <c r="M154" s="22">
        <v>20.773876928341394</v>
      </c>
      <c r="N154" s="22">
        <v>14.246324251207724</v>
      </c>
      <c r="O154" s="22">
        <v>34.21765396537845</v>
      </c>
      <c r="P154" s="22">
        <v>0.8025472141706924</v>
      </c>
      <c r="Q154" s="22">
        <v>28.58780294283414</v>
      </c>
      <c r="R154" s="22">
        <v>4.467385322061192</v>
      </c>
      <c r="S154" s="22" t="s">
        <v>97</v>
      </c>
      <c r="T154" s="22" t="s">
        <v>97</v>
      </c>
      <c r="U154" s="22">
        <v>22.06044581723029</v>
      </c>
      <c r="V154" s="22">
        <v>12.959755362318841</v>
      </c>
      <c r="W154" s="22">
        <v>0.23314820853462156</v>
      </c>
      <c r="X154" s="22">
        <v>9.455752842190016</v>
      </c>
      <c r="Y154" s="22">
        <v>9.099608792270528</v>
      </c>
      <c r="Z154" s="22">
        <v>16.231691336553943</v>
      </c>
      <c r="AA154" s="22">
        <v>3.7652893679549124</v>
      </c>
      <c r="AB154" s="22">
        <v>6.946428607085342</v>
      </c>
      <c r="AC154" s="22">
        <v>23.27238850644122</v>
      </c>
      <c r="AD154" s="22">
        <v>29.415202479871184</v>
      </c>
      <c r="AE154" s="22">
        <v>5.60499869967794</v>
      </c>
      <c r="AF154" s="22">
        <v>9.253376505636068</v>
      </c>
      <c r="AG154" s="22">
        <v>6.137002648953301</v>
      </c>
      <c r="AH154" s="22">
        <v>7.448577500000002</v>
      </c>
      <c r="AI154" s="22">
        <v>6.527461380837358</v>
      </c>
      <c r="AJ154" s="22">
        <v>5.653783144122382</v>
      </c>
      <c r="AK154" s="22">
        <v>1.2727414694041868</v>
      </c>
      <c r="AL154" s="22">
        <v>1.0198277294685993</v>
      </c>
      <c r="AM154" s="22">
        <v>2.363771437198068</v>
      </c>
      <c r="AN154" s="22">
        <v>4.1438018276972635</v>
      </c>
      <c r="AO154" s="22">
        <v>1.2933278502415462</v>
      </c>
      <c r="AP154" s="22">
        <v>1.0760494363929147</v>
      </c>
      <c r="AQ154" s="22">
        <v>1.8342017834138493</v>
      </c>
      <c r="AR154" s="22">
        <v>3.0554061433172306</v>
      </c>
      <c r="AS154" s="22">
        <v>1.6977607528180354</v>
      </c>
      <c r="AT154" s="22">
        <v>3.5514712238325283</v>
      </c>
      <c r="AU154" s="22">
        <v>0.158712423510467</v>
      </c>
      <c r="AV154" s="22">
        <v>13.553129102254422</v>
      </c>
      <c r="AX154" s="22">
        <v>0.19304496779388083</v>
      </c>
      <c r="AY154" s="22">
        <v>20.473846010466982</v>
      </c>
      <c r="AZ154" s="22">
        <v>0.6266454025764896</v>
      </c>
      <c r="BA154" s="22">
        <v>4.19963850241546</v>
      </c>
      <c r="BB154" s="22">
        <v>9.527026296296297</v>
      </c>
      <c r="BC154" s="22">
        <v>0.2138390418679549</v>
      </c>
      <c r="BD154" s="22">
        <v>34.8063621376812</v>
      </c>
      <c r="BE154" s="22">
        <v>17.54762412640901</v>
      </c>
      <c r="BF154" s="22">
        <v>7.166639826892108</v>
      </c>
      <c r="BI154" s="22">
        <v>34.23626638486315</v>
      </c>
      <c r="BJ154" s="22">
        <v>0.7839347946859903</v>
      </c>
      <c r="BK154" s="22">
        <v>29.44754051529791</v>
      </c>
      <c r="BL154" s="22">
        <v>5.572660664251205</v>
      </c>
      <c r="BM154" s="22">
        <v>34.46907929549118</v>
      </c>
      <c r="BN154" s="22">
        <v>0.551121884057971</v>
      </c>
      <c r="BO154" s="22">
        <v>32.705534190821254</v>
      </c>
      <c r="BP154" s="22">
        <v>2.3146669887278577</v>
      </c>
      <c r="BR154" s="22">
        <v>7.770548832528178</v>
      </c>
      <c r="BS154" s="22">
        <v>35.020201179549154</v>
      </c>
      <c r="BT154" s="22">
        <v>9.585406658615131</v>
      </c>
      <c r="BU154" s="22">
        <v>7.077691549919482</v>
      </c>
      <c r="BV154" s="22">
        <v>2.350350064412238</v>
      </c>
      <c r="BW154" s="22">
        <v>35.020201179549154</v>
      </c>
      <c r="BX154" s="22">
        <v>17.341119025764886</v>
      </c>
    </row>
    <row r="155" spans="1:76" ht="15">
      <c r="A155" s="22" t="s">
        <v>186</v>
      </c>
      <c r="C155" s="22">
        <v>16.342617387278587</v>
      </c>
      <c r="D155" s="22">
        <v>8.823824396135263</v>
      </c>
      <c r="E155" s="22">
        <v>21.994755913848643</v>
      </c>
      <c r="F155" s="22">
        <v>18.119317681159405</v>
      </c>
      <c r="G155" s="22">
        <v>28.274647073268916</v>
      </c>
      <c r="H155" s="22">
        <v>37.005868305153</v>
      </c>
      <c r="I155" s="22">
        <v>27.978517262479862</v>
      </c>
      <c r="J155" s="22">
        <v>37.301998115942034</v>
      </c>
      <c r="K155" s="22">
        <v>56.049939247181925</v>
      </c>
      <c r="L155" s="22">
        <v>9.230576131239934</v>
      </c>
      <c r="M155" s="22">
        <v>39.984368176328466</v>
      </c>
      <c r="N155" s="22">
        <v>25.296147202093383</v>
      </c>
      <c r="O155" s="22">
        <v>62.58339571256037</v>
      </c>
      <c r="P155" s="22">
        <v>2.697119665861514</v>
      </c>
      <c r="Q155" s="22">
        <v>54.01528593800317</v>
      </c>
      <c r="R155" s="22">
        <v>7.767597580515296</v>
      </c>
      <c r="S155" s="22" t="s">
        <v>97</v>
      </c>
      <c r="T155" s="22" t="s">
        <v>97</v>
      </c>
      <c r="U155" s="22">
        <v>51.33627119162637</v>
      </c>
      <c r="V155" s="22">
        <v>13.944244186795492</v>
      </c>
      <c r="W155" s="22">
        <v>0.742874343800322</v>
      </c>
      <c r="X155" s="22">
        <v>14.969335696457327</v>
      </c>
      <c r="Y155" s="22">
        <v>18.429231364734285</v>
      </c>
      <c r="Z155" s="22">
        <v>31.13907397342994</v>
      </c>
      <c r="AA155" s="22">
        <v>7.162654311594202</v>
      </c>
      <c r="AB155" s="22">
        <v>13.189230587761676</v>
      </c>
      <c r="AC155" s="22">
        <v>43.38657380837357</v>
      </c>
      <c r="AD155" s="22">
        <v>54.526738764090155</v>
      </c>
      <c r="AE155" s="22">
        <v>10.753776614331723</v>
      </c>
      <c r="AF155" s="22">
        <v>17.62149765700482</v>
      </c>
      <c r="AG155" s="22">
        <v>12.030216751207728</v>
      </c>
      <c r="AH155" s="22">
        <v>14.55694892512077</v>
      </c>
      <c r="AI155" s="22">
        <v>11.754475318035432</v>
      </c>
      <c r="AJ155" s="22">
        <v>9.317376727053139</v>
      </c>
      <c r="AK155" s="22">
        <v>3.6021051771336556</v>
      </c>
      <c r="AL155" s="22">
        <v>2.14648251610306</v>
      </c>
      <c r="AM155" s="22">
        <v>2.298212874396135</v>
      </c>
      <c r="AN155" s="22">
        <v>6.548396602254426</v>
      </c>
      <c r="AO155" s="22">
        <v>2.5090687922705324</v>
      </c>
      <c r="AP155" s="22">
        <v>2.5198847181964577</v>
      </c>
      <c r="AQ155" s="22">
        <v>3.6545383212560383</v>
      </c>
      <c r="AR155" s="22">
        <v>5.29652485909823</v>
      </c>
      <c r="AS155" s="22">
        <v>2.988169106280194</v>
      </c>
      <c r="AT155" s="22">
        <v>7.3840428099838915</v>
      </c>
      <c r="AU155" s="22">
        <v>0.22183669082125604</v>
      </c>
      <c r="AV155" s="22">
        <v>26.111252910628007</v>
      </c>
      <c r="AX155" s="22">
        <v>0.377151654589372</v>
      </c>
      <c r="AY155" s="22">
        <v>36.19185861916265</v>
      </c>
      <c r="AZ155" s="22">
        <v>0.9608193840579711</v>
      </c>
      <c r="BA155" s="22">
        <v>7.923351630434777</v>
      </c>
      <c r="BB155" s="22">
        <v>19.621929681964563</v>
      </c>
      <c r="BC155" s="22" t="s">
        <v>97</v>
      </c>
      <c r="BD155" s="22">
        <v>65.28051537842187</v>
      </c>
      <c r="BE155" s="22">
        <v>33.6381287761675</v>
      </c>
      <c r="BF155" s="22">
        <v>15.106678132045078</v>
      </c>
      <c r="BI155" s="22">
        <v>62.83993643719802</v>
      </c>
      <c r="BJ155" s="22">
        <v>2.440578941223833</v>
      </c>
      <c r="BK155" s="22">
        <v>55.90893024959739</v>
      </c>
      <c r="BL155" s="22">
        <v>9.313540064412232</v>
      </c>
      <c r="BM155" s="22">
        <v>64.17036479066019</v>
      </c>
      <c r="BN155" s="22">
        <v>1.1101505877616749</v>
      </c>
      <c r="BO155" s="22">
        <v>60.541897282608645</v>
      </c>
      <c r="BP155" s="22">
        <v>4.738618095813204</v>
      </c>
      <c r="BR155" s="22">
        <v>14.923760515297902</v>
      </c>
      <c r="BS155" s="22">
        <v>65.28051537842187</v>
      </c>
      <c r="BT155" s="22">
        <v>17.87160304347825</v>
      </c>
      <c r="BU155" s="22">
        <v>11.08874400966184</v>
      </c>
      <c r="BV155" s="22">
        <v>5.322513599033816</v>
      </c>
      <c r="BW155" s="22">
        <v>17.341119025764886</v>
      </c>
      <c r="BX155" s="22">
        <v>65.28051537842187</v>
      </c>
    </row>
    <row r="156" ht="15">
      <c r="A156" s="22" t="s">
        <v>187</v>
      </c>
    </row>
    <row r="159" s="31" customFormat="1" ht="15.75">
      <c r="A159" s="31" t="s">
        <v>188</v>
      </c>
    </row>
    <row r="160" spans="1:76" ht="15">
      <c r="A160" s="22" t="s">
        <v>97</v>
      </c>
      <c r="B160" s="22" t="s">
        <v>97</v>
      </c>
      <c r="C160" s="22" t="s">
        <v>0</v>
      </c>
      <c r="G160" s="22" t="s">
        <v>98</v>
      </c>
      <c r="I160" s="22" t="s">
        <v>99</v>
      </c>
      <c r="K160" s="22" t="s">
        <v>100</v>
      </c>
      <c r="M160" s="22" t="s">
        <v>101</v>
      </c>
      <c r="O160" s="22" t="s">
        <v>102</v>
      </c>
      <c r="Q160" s="22" t="s">
        <v>103</v>
      </c>
      <c r="S160" s="22" t="s">
        <v>104</v>
      </c>
      <c r="U160" s="22" t="s">
        <v>105</v>
      </c>
      <c r="W160" s="22" t="s">
        <v>106</v>
      </c>
      <c r="AA160" s="22" t="s">
        <v>107</v>
      </c>
      <c r="AD160" s="22" t="s">
        <v>108</v>
      </c>
      <c r="AF160" s="22" t="s">
        <v>109</v>
      </c>
      <c r="AK160" s="22" t="s">
        <v>1</v>
      </c>
      <c r="AW160" s="22" t="s">
        <v>2</v>
      </c>
      <c r="AX160" s="22" t="s">
        <v>3</v>
      </c>
      <c r="BC160" s="22" t="s">
        <v>110</v>
      </c>
      <c r="BE160" s="22" t="s">
        <v>111</v>
      </c>
      <c r="BG160" s="22" t="s">
        <v>112</v>
      </c>
      <c r="BH160" s="22" t="s">
        <v>113</v>
      </c>
      <c r="BI160" s="22" t="s">
        <v>114</v>
      </c>
      <c r="BK160" s="22" t="s">
        <v>115</v>
      </c>
      <c r="BM160" s="22" t="s">
        <v>116</v>
      </c>
      <c r="BO160" s="22" t="s">
        <v>117</v>
      </c>
      <c r="BQ160" s="22" t="s">
        <v>118</v>
      </c>
      <c r="BR160" s="22" t="s">
        <v>119</v>
      </c>
      <c r="BS160" s="22" t="s">
        <v>189</v>
      </c>
      <c r="BT160" s="22" t="s">
        <v>190</v>
      </c>
      <c r="BU160" s="22" t="s">
        <v>191</v>
      </c>
      <c r="BV160" s="22" t="s">
        <v>192</v>
      </c>
      <c r="BW160" s="22" t="s">
        <v>193</v>
      </c>
      <c r="BX160" s="22" t="s">
        <v>194</v>
      </c>
    </row>
    <row r="161" spans="3:70" ht="15">
      <c r="C161" s="22" t="s">
        <v>120</v>
      </c>
      <c r="D161" s="22" t="s">
        <v>121</v>
      </c>
      <c r="E161" s="22" t="s">
        <v>122</v>
      </c>
      <c r="F161" s="22" t="s">
        <v>123</v>
      </c>
      <c r="G161" s="22" t="s">
        <v>124</v>
      </c>
      <c r="H161" s="22" t="s">
        <v>4</v>
      </c>
      <c r="I161" s="22" t="s">
        <v>125</v>
      </c>
      <c r="J161" s="22" t="s">
        <v>126</v>
      </c>
      <c r="K161" s="22" t="s">
        <v>125</v>
      </c>
      <c r="L161" s="22" t="s">
        <v>126</v>
      </c>
      <c r="M161" s="22" t="s">
        <v>125</v>
      </c>
      <c r="N161" s="22" t="s">
        <v>126</v>
      </c>
      <c r="O161" s="22" t="s">
        <v>125</v>
      </c>
      <c r="P161" s="22" t="s">
        <v>126</v>
      </c>
      <c r="Q161" s="22" t="s">
        <v>125</v>
      </c>
      <c r="R161" s="22" t="s">
        <v>126</v>
      </c>
      <c r="S161" s="22" t="s">
        <v>125</v>
      </c>
      <c r="T161" s="22" t="s">
        <v>126</v>
      </c>
      <c r="U161" s="22" t="s">
        <v>125</v>
      </c>
      <c r="V161" s="22" t="s">
        <v>126</v>
      </c>
      <c r="W161" s="22" t="s">
        <v>127</v>
      </c>
      <c r="X161" s="22" t="s">
        <v>128</v>
      </c>
      <c r="Y161" s="22" t="s">
        <v>129</v>
      </c>
      <c r="Z161" s="22" t="s">
        <v>130</v>
      </c>
      <c r="AA161" s="22" t="s">
        <v>131</v>
      </c>
      <c r="AB161" s="22" t="s">
        <v>132</v>
      </c>
      <c r="AC161" s="22" t="s">
        <v>133</v>
      </c>
      <c r="AD161" s="22" t="s">
        <v>134</v>
      </c>
      <c r="AE161" s="22" t="s">
        <v>135</v>
      </c>
      <c r="AF161" s="22" t="s">
        <v>136</v>
      </c>
      <c r="AG161" s="22" t="s">
        <v>137</v>
      </c>
      <c r="AH161" s="22" t="s">
        <v>138</v>
      </c>
      <c r="AI161" s="22" t="s">
        <v>139</v>
      </c>
      <c r="AJ161" s="22" t="s">
        <v>140</v>
      </c>
      <c r="AK161" s="22" t="s">
        <v>141</v>
      </c>
      <c r="AL161" s="22" t="s">
        <v>142</v>
      </c>
      <c r="AM161" s="22" t="s">
        <v>143</v>
      </c>
      <c r="AN161" s="22" t="s">
        <v>144</v>
      </c>
      <c r="AO161" s="22" t="s">
        <v>145</v>
      </c>
      <c r="AP161" s="22" t="s">
        <v>146</v>
      </c>
      <c r="AQ161" s="22" t="s">
        <v>147</v>
      </c>
      <c r="AR161" s="22" t="s">
        <v>148</v>
      </c>
      <c r="AS161" s="22" t="s">
        <v>149</v>
      </c>
      <c r="AT161" s="22" t="s">
        <v>150</v>
      </c>
      <c r="AU161" s="22" t="s">
        <v>151</v>
      </c>
      <c r="AV161" s="22" t="s">
        <v>152</v>
      </c>
      <c r="AW161" s="22" t="s">
        <v>153</v>
      </c>
      <c r="AX161" s="22" t="s">
        <v>154</v>
      </c>
      <c r="AY161" s="22" t="s">
        <v>5</v>
      </c>
      <c r="AZ161" s="22" t="s">
        <v>6</v>
      </c>
      <c r="BA161" s="22" t="s">
        <v>155</v>
      </c>
      <c r="BB161" s="22" t="s">
        <v>156</v>
      </c>
      <c r="BC161" s="22" t="s">
        <v>157</v>
      </c>
      <c r="BD161" s="22" t="s">
        <v>158</v>
      </c>
      <c r="BE161" s="22" t="s">
        <v>157</v>
      </c>
      <c r="BF161" s="22" t="s">
        <v>158</v>
      </c>
      <c r="BG161" s="22" t="s">
        <v>153</v>
      </c>
      <c r="BH161" s="22" t="s">
        <v>153</v>
      </c>
      <c r="BI161" s="22" t="s">
        <v>157</v>
      </c>
      <c r="BJ161" s="22" t="s">
        <v>158</v>
      </c>
      <c r="BK161" s="22" t="s">
        <v>157</v>
      </c>
      <c r="BL161" s="22" t="s">
        <v>158</v>
      </c>
      <c r="BM161" s="22" t="s">
        <v>157</v>
      </c>
      <c r="BN161" s="22" t="s">
        <v>158</v>
      </c>
      <c r="BO161" s="22" t="s">
        <v>157</v>
      </c>
      <c r="BP161" s="22" t="s">
        <v>158</v>
      </c>
      <c r="BQ161" s="22" t="s">
        <v>153</v>
      </c>
      <c r="BR161" s="22" t="s">
        <v>158</v>
      </c>
    </row>
    <row r="162" spans="3:76" ht="15">
      <c r="C162" s="22" t="s">
        <v>159</v>
      </c>
      <c r="D162" s="22" t="s">
        <v>159</v>
      </c>
      <c r="E162" s="22" t="s">
        <v>159</v>
      </c>
      <c r="F162" s="22" t="s">
        <v>159</v>
      </c>
      <c r="G162" s="22" t="s">
        <v>159</v>
      </c>
      <c r="H162" s="22" t="s">
        <v>159</v>
      </c>
      <c r="I162" s="22" t="s">
        <v>159</v>
      </c>
      <c r="J162" s="22" t="s">
        <v>159</v>
      </c>
      <c r="K162" s="22" t="s">
        <v>159</v>
      </c>
      <c r="L162" s="22" t="s">
        <v>159</v>
      </c>
      <c r="M162" s="22" t="s">
        <v>159</v>
      </c>
      <c r="N162" s="22" t="s">
        <v>159</v>
      </c>
      <c r="O162" s="22" t="s">
        <v>159</v>
      </c>
      <c r="P162" s="22" t="s">
        <v>159</v>
      </c>
      <c r="Q162" s="22" t="s">
        <v>159</v>
      </c>
      <c r="R162" s="22" t="s">
        <v>159</v>
      </c>
      <c r="S162" s="22" t="s">
        <v>159</v>
      </c>
      <c r="T162" s="22" t="s">
        <v>159</v>
      </c>
      <c r="U162" s="22" t="s">
        <v>159</v>
      </c>
      <c r="V162" s="22" t="s">
        <v>159</v>
      </c>
      <c r="W162" s="22" t="s">
        <v>159</v>
      </c>
      <c r="X162" s="22" t="s">
        <v>159</v>
      </c>
      <c r="Y162" s="22" t="s">
        <v>159</v>
      </c>
      <c r="Z162" s="22" t="s">
        <v>159</v>
      </c>
      <c r="AA162" s="22" t="s">
        <v>159</v>
      </c>
      <c r="AB162" s="22" t="s">
        <v>159</v>
      </c>
      <c r="AC162" s="22" t="s">
        <v>159</v>
      </c>
      <c r="AD162" s="22" t="s">
        <v>159</v>
      </c>
      <c r="AE162" s="22" t="s">
        <v>159</v>
      </c>
      <c r="AF162" s="22" t="s">
        <v>159</v>
      </c>
      <c r="AG162" s="22" t="s">
        <v>159</v>
      </c>
      <c r="AH162" s="22" t="s">
        <v>159</v>
      </c>
      <c r="AI162" s="22" t="s">
        <v>159</v>
      </c>
      <c r="AJ162" s="22" t="s">
        <v>159</v>
      </c>
      <c r="AK162" s="22" t="s">
        <v>159</v>
      </c>
      <c r="AL162" s="22" t="s">
        <v>159</v>
      </c>
      <c r="AM162" s="22" t="s">
        <v>159</v>
      </c>
      <c r="AN162" s="22" t="s">
        <v>159</v>
      </c>
      <c r="AO162" s="22" t="s">
        <v>159</v>
      </c>
      <c r="AP162" s="22" t="s">
        <v>159</v>
      </c>
      <c r="AQ162" s="22" t="s">
        <v>159</v>
      </c>
      <c r="AR162" s="22" t="s">
        <v>159</v>
      </c>
      <c r="AS162" s="22" t="s">
        <v>159</v>
      </c>
      <c r="AT162" s="22" t="s">
        <v>159</v>
      </c>
      <c r="AU162" s="22" t="s">
        <v>159</v>
      </c>
      <c r="AV162" s="22" t="s">
        <v>159</v>
      </c>
      <c r="AW162" s="22" t="s">
        <v>159</v>
      </c>
      <c r="AX162" s="22" t="s">
        <v>159</v>
      </c>
      <c r="AY162" s="22" t="s">
        <v>159</v>
      </c>
      <c r="AZ162" s="22" t="s">
        <v>159</v>
      </c>
      <c r="BA162" s="22" t="s">
        <v>159</v>
      </c>
      <c r="BB162" s="22" t="s">
        <v>159</v>
      </c>
      <c r="BC162" s="22" t="s">
        <v>159</v>
      </c>
      <c r="BD162" s="22" t="s">
        <v>159</v>
      </c>
      <c r="BE162" s="22" t="s">
        <v>159</v>
      </c>
      <c r="BF162" s="22" t="s">
        <v>159</v>
      </c>
      <c r="BG162" s="22" t="s">
        <v>159</v>
      </c>
      <c r="BH162" s="22" t="s">
        <v>159</v>
      </c>
      <c r="BI162" s="22" t="s">
        <v>159</v>
      </c>
      <c r="BJ162" s="22" t="s">
        <v>159</v>
      </c>
      <c r="BK162" s="22" t="s">
        <v>159</v>
      </c>
      <c r="BL162" s="22" t="s">
        <v>159</v>
      </c>
      <c r="BM162" s="22" t="s">
        <v>159</v>
      </c>
      <c r="BN162" s="22" t="s">
        <v>159</v>
      </c>
      <c r="BO162" s="22" t="s">
        <v>159</v>
      </c>
      <c r="BP162" s="22" t="s">
        <v>159</v>
      </c>
      <c r="BQ162" s="22" t="s">
        <v>159</v>
      </c>
      <c r="BR162" s="22" t="s">
        <v>159</v>
      </c>
      <c r="BS162" s="22" t="s">
        <v>159</v>
      </c>
      <c r="BT162" s="22" t="s">
        <v>159</v>
      </c>
      <c r="BU162" s="22" t="s">
        <v>159</v>
      </c>
      <c r="BV162" s="22" t="s">
        <v>159</v>
      </c>
      <c r="BW162" s="22" t="s">
        <v>159</v>
      </c>
      <c r="BX162" s="22" t="s">
        <v>159</v>
      </c>
    </row>
    <row r="163" spans="1:76" ht="15">
      <c r="A163" s="22" t="s">
        <v>160</v>
      </c>
      <c r="B163" s="22" t="s">
        <v>160</v>
      </c>
      <c r="C163" s="22">
        <v>516.111717984294</v>
      </c>
      <c r="D163" s="22">
        <v>253.31201569858607</v>
      </c>
      <c r="E163" s="22">
        <v>616.719795319193</v>
      </c>
      <c r="F163" s="22">
        <v>368.40310313907526</v>
      </c>
      <c r="G163" s="22">
        <v>867.7407112661942</v>
      </c>
      <c r="H163" s="22">
        <v>886.8059208749594</v>
      </c>
      <c r="I163" s="22">
        <v>872.87090715083</v>
      </c>
      <c r="J163" s="22">
        <v>881.675724990327</v>
      </c>
      <c r="K163" s="22">
        <v>1580.1886958945938</v>
      </c>
      <c r="L163" s="22">
        <v>174.35793624656506</v>
      </c>
      <c r="M163" s="22">
        <v>1128.4465970690544</v>
      </c>
      <c r="N163" s="22">
        <v>626.1000350721134</v>
      </c>
      <c r="O163" s="22">
        <v>1568.2638883973777</v>
      </c>
      <c r="P163" s="22">
        <v>186.28274374377904</v>
      </c>
      <c r="Q163" s="22">
        <v>397.57115193153396</v>
      </c>
      <c r="R163" s="22">
        <v>54.41534786141835</v>
      </c>
      <c r="S163" s="22">
        <v>940.6376993533249</v>
      </c>
      <c r="T163" s="22">
        <v>38.1656202351412</v>
      </c>
      <c r="U163" s="22">
        <v>421.86160832810083</v>
      </c>
      <c r="V163" s="22">
        <v>68.98179738435972</v>
      </c>
      <c r="W163" s="22">
        <v>21.756619215569525</v>
      </c>
      <c r="X163" s="22">
        <v>280.54972404396494</v>
      </c>
      <c r="Y163" s="22">
        <v>497.2798419692174</v>
      </c>
      <c r="Z163" s="22">
        <v>954.9604469124006</v>
      </c>
      <c r="AA163" s="22">
        <v>214.31193305292325</v>
      </c>
      <c r="AB163" s="22">
        <v>446.13417315750803</v>
      </c>
      <c r="AC163" s="22">
        <v>1047.1649419938963</v>
      </c>
      <c r="AD163" s="22">
        <v>1383.4908181925302</v>
      </c>
      <c r="AE163" s="22">
        <v>371.05581394861446</v>
      </c>
      <c r="AF163" s="22">
        <v>380.36741013676794</v>
      </c>
      <c r="AG163" s="22">
        <v>375.47169189159763</v>
      </c>
      <c r="AH163" s="22">
        <v>355.2756950838563</v>
      </c>
      <c r="AI163" s="22">
        <v>330.2207541228005</v>
      </c>
      <c r="AJ163" s="22">
        <v>313.21108090611955</v>
      </c>
      <c r="AK163" s="22">
        <v>108.05794036116974</v>
      </c>
      <c r="AL163" s="22">
        <v>51.80557569753183</v>
      </c>
      <c r="AM163" s="22">
        <v>82.11026552788947</v>
      </c>
      <c r="AN163" s="22">
        <v>221.05432919909902</v>
      </c>
      <c r="AO163" s="22">
        <v>50.735987671088836</v>
      </c>
      <c r="AP163" s="22">
        <v>54.70929156711695</v>
      </c>
      <c r="AQ163" s="22">
        <v>90.22369541600558</v>
      </c>
      <c r="AR163" s="22">
        <v>153.65624220402543</v>
      </c>
      <c r="AS163" s="22">
        <v>62.778337651002126</v>
      </c>
      <c r="AT163" s="22">
        <v>156.75139175244877</v>
      </c>
      <c r="AU163" s="22">
        <v>11.094181235554746</v>
      </c>
      <c r="AV163" s="22">
        <v>711.5693938582187</v>
      </c>
      <c r="AX163" s="22">
        <v>3.4918682063196442</v>
      </c>
      <c r="AY163" s="22">
        <v>965.0703656084785</v>
      </c>
      <c r="AZ163" s="22">
        <v>19.300781612179577</v>
      </c>
      <c r="BA163" s="22">
        <v>158.9029811703552</v>
      </c>
      <c r="BB163" s="22">
        <v>504.6565850995053</v>
      </c>
      <c r="BC163" s="22">
        <v>26.61637063338609</v>
      </c>
      <c r="BD163" s="22">
        <v>1727.930261507768</v>
      </c>
      <c r="BE163" s="22">
        <v>1060.5649598743778</v>
      </c>
      <c r="BF163" s="22">
        <v>503.9027399927225</v>
      </c>
      <c r="BI163" s="22">
        <v>1641.3327126292706</v>
      </c>
      <c r="BJ163" s="22">
        <v>113.21391951188757</v>
      </c>
      <c r="BK163" s="22">
        <v>1323.6005846076832</v>
      </c>
      <c r="BL163" s="22">
        <v>421.0311769998219</v>
      </c>
      <c r="BM163" s="22">
        <v>1708.4043399370062</v>
      </c>
      <c r="BN163" s="22">
        <v>44.94200608797381</v>
      </c>
      <c r="BO163" s="22">
        <v>1613.0232474450197</v>
      </c>
      <c r="BP163" s="22">
        <v>141.5233846961458</v>
      </c>
      <c r="BR163" s="22">
        <v>131.27592593830664</v>
      </c>
      <c r="BS163" s="22">
        <v>287.0321307741941</v>
      </c>
      <c r="BT163" s="22">
        <v>53.72632797947212</v>
      </c>
      <c r="BU163" s="22">
        <v>31.608336683284467</v>
      </c>
      <c r="BV163" s="22">
        <v>13.655022826979469</v>
      </c>
      <c r="BW163" s="22">
        <v>33.719808788856305</v>
      </c>
      <c r="BX163" s="22">
        <v>51.561671058650994</v>
      </c>
    </row>
    <row r="164" spans="1:76" ht="15">
      <c r="A164" s="22" t="s">
        <v>0</v>
      </c>
      <c r="B164" s="22" t="s">
        <v>120</v>
      </c>
      <c r="C164" s="22">
        <v>516.111717984294</v>
      </c>
      <c r="D164" s="22" t="s">
        <v>97</v>
      </c>
      <c r="E164" s="22" t="s">
        <v>97</v>
      </c>
      <c r="F164" s="22" t="s">
        <v>97</v>
      </c>
      <c r="G164" s="22">
        <v>516.111717984294</v>
      </c>
      <c r="H164" s="22" t="s">
        <v>97</v>
      </c>
      <c r="I164" s="22">
        <v>428.77329285187955</v>
      </c>
      <c r="J164" s="22">
        <v>87.33842513241264</v>
      </c>
      <c r="K164" s="22">
        <v>511.52782725888903</v>
      </c>
      <c r="L164" s="22">
        <v>4.58389072540501</v>
      </c>
      <c r="M164" s="22">
        <v>433.79692780891173</v>
      </c>
      <c r="N164" s="22">
        <v>82.31479017538207</v>
      </c>
      <c r="O164" s="22">
        <v>499.9860052640432</v>
      </c>
      <c r="P164" s="22">
        <v>16.125712720250537</v>
      </c>
      <c r="Q164" s="22">
        <v>107.45810481201457</v>
      </c>
      <c r="R164" s="22">
        <v>15.32807264623562</v>
      </c>
      <c r="S164" s="22">
        <v>293.34894548357227</v>
      </c>
      <c r="T164" s="22">
        <v>4.669531542564815</v>
      </c>
      <c r="U164" s="22">
        <v>121.94742661056102</v>
      </c>
      <c r="V164" s="22">
        <v>12.016757134869028</v>
      </c>
      <c r="W164" s="22">
        <v>6.928340326257899</v>
      </c>
      <c r="X164" s="22">
        <v>86.0196612333315</v>
      </c>
      <c r="Y164" s="22">
        <v>143.8064039204711</v>
      </c>
      <c r="Z164" s="22">
        <v>279.35731250423214</v>
      </c>
      <c r="AA164" s="22">
        <v>47.8349840646671</v>
      </c>
      <c r="AB164" s="22">
        <v>91.96256395338362</v>
      </c>
      <c r="AC164" s="22">
        <v>365.4300183103611</v>
      </c>
      <c r="AD164" s="22">
        <v>391.400349667893</v>
      </c>
      <c r="AE164" s="22">
        <v>124.7113683163992</v>
      </c>
      <c r="AF164" s="22">
        <v>0.9783006210344962</v>
      </c>
      <c r="AG164" s="22">
        <v>14.375187832962252</v>
      </c>
      <c r="AH164" s="22">
        <v>101.49108078058289</v>
      </c>
      <c r="AI164" s="22">
        <v>193.4896050205705</v>
      </c>
      <c r="AJ164" s="22">
        <v>205.7775437291419</v>
      </c>
      <c r="AK164" s="22">
        <v>8.405251136081704</v>
      </c>
      <c r="AL164" s="22">
        <v>5.111644123475804</v>
      </c>
      <c r="AM164" s="22">
        <v>66.29900816486511</v>
      </c>
      <c r="AN164" s="22">
        <v>139.43804049356893</v>
      </c>
      <c r="AO164" s="22">
        <v>19.434900945015183</v>
      </c>
      <c r="AP164" s="22">
        <v>1.8166115808360592</v>
      </c>
      <c r="AQ164" s="22">
        <v>12.99043978569753</v>
      </c>
      <c r="AR164" s="22">
        <v>70.85916632181753</v>
      </c>
      <c r="AS164" s="22">
        <v>4.17499053361262</v>
      </c>
      <c r="AT164" s="22">
        <v>67.3138243478024</v>
      </c>
      <c r="AU164" s="22" t="s">
        <v>97</v>
      </c>
      <c r="AV164" s="22">
        <v>120.26784055152022</v>
      </c>
      <c r="AX164" s="22">
        <v>0.655003718452184</v>
      </c>
      <c r="AY164" s="22">
        <v>302.1228904313523</v>
      </c>
      <c r="AZ164" s="22">
        <v>9.27425625330377</v>
      </c>
      <c r="BA164" s="22">
        <v>29.892240278580147</v>
      </c>
      <c r="BB164" s="22">
        <v>149.28543760444248</v>
      </c>
      <c r="BC164" s="22">
        <v>7.26174589010744</v>
      </c>
      <c r="BD164" s="22">
        <v>508.84997209418657</v>
      </c>
      <c r="BE164" s="22">
        <v>360.0022261940345</v>
      </c>
      <c r="BF164" s="22">
        <v>94.65167117754574</v>
      </c>
      <c r="BI164" s="22">
        <v>487.69174826465274</v>
      </c>
      <c r="BJ164" s="22">
        <v>28.419969719640424</v>
      </c>
      <c r="BK164" s="22">
        <v>388.6872715639482</v>
      </c>
      <c r="BL164" s="22">
        <v>123.04943089370181</v>
      </c>
      <c r="BM164" s="22">
        <v>508.15887153436546</v>
      </c>
      <c r="BN164" s="22">
        <v>7.504742298745835</v>
      </c>
      <c r="BO164" s="22">
        <v>463.6863025322226</v>
      </c>
      <c r="BP164" s="22">
        <v>52.425415452071505</v>
      </c>
      <c r="BR164" s="22">
        <v>21.585515929871057</v>
      </c>
      <c r="BS164" s="22">
        <v>81.01632054545436</v>
      </c>
      <c r="BT164" s="22">
        <v>15.062273041055722</v>
      </c>
      <c r="BU164" s="22">
        <v>5.59417730791789</v>
      </c>
      <c r="BV164" s="22">
        <v>2.9684090175953073</v>
      </c>
      <c r="BW164" s="22">
        <v>10.292121548387097</v>
      </c>
      <c r="BX164" s="22">
        <v>14.296347472140763</v>
      </c>
    </row>
    <row r="165" spans="2:76" ht="15">
      <c r="B165" s="22" t="s">
        <v>121</v>
      </c>
      <c r="C165" s="22" t="s">
        <v>97</v>
      </c>
      <c r="D165" s="22">
        <v>253.31201569858607</v>
      </c>
      <c r="E165" s="22" t="s">
        <v>97</v>
      </c>
      <c r="F165" s="22" t="s">
        <v>97</v>
      </c>
      <c r="G165" s="22">
        <v>253.31201569858607</v>
      </c>
      <c r="H165" s="22" t="s">
        <v>97</v>
      </c>
      <c r="I165" s="22">
        <v>215.42157365079314</v>
      </c>
      <c r="J165" s="22">
        <v>37.89044204779337</v>
      </c>
      <c r="K165" s="22">
        <v>245.73295344049762</v>
      </c>
      <c r="L165" s="22">
        <v>7.579062258088613</v>
      </c>
      <c r="M165" s="22">
        <v>234.4966873775862</v>
      </c>
      <c r="N165" s="22">
        <v>18.815328321000376</v>
      </c>
      <c r="O165" s="22">
        <v>247.9310357465312</v>
      </c>
      <c r="P165" s="22">
        <v>5.380979952054924</v>
      </c>
      <c r="Q165" s="22">
        <v>56.843725273725724</v>
      </c>
      <c r="R165" s="22">
        <v>3.889776684934904</v>
      </c>
      <c r="S165" s="22">
        <v>144.43672497304686</v>
      </c>
      <c r="T165" s="22">
        <v>1.7492871211367857</v>
      </c>
      <c r="U165" s="22">
        <v>62.25707249871125</v>
      </c>
      <c r="V165" s="22">
        <v>6.087692141319693</v>
      </c>
      <c r="W165" s="22">
        <v>2.546603734675069</v>
      </c>
      <c r="X165" s="22">
        <v>49.96697003482247</v>
      </c>
      <c r="Y165" s="22">
        <v>76.01983217975658</v>
      </c>
      <c r="Z165" s="22">
        <v>124.77860974933287</v>
      </c>
      <c r="AA165" s="22">
        <v>17.414732311432182</v>
      </c>
      <c r="AB165" s="22">
        <v>49.67244203857781</v>
      </c>
      <c r="AC165" s="22">
        <v>170.1535041082809</v>
      </c>
      <c r="AD165" s="22">
        <v>198.25615559397548</v>
      </c>
      <c r="AE165" s="22">
        <v>55.055860104611334</v>
      </c>
      <c r="AF165" s="22" t="s">
        <v>97</v>
      </c>
      <c r="AG165" s="22">
        <v>5.44480283339146</v>
      </c>
      <c r="AH165" s="22">
        <v>71.63782653718003</v>
      </c>
      <c r="AI165" s="22">
        <v>87.35346894776774</v>
      </c>
      <c r="AJ165" s="22">
        <v>88.87591738024751</v>
      </c>
      <c r="AK165" s="22">
        <v>23.229722876891294</v>
      </c>
      <c r="AL165" s="22">
        <v>8.401863947035348</v>
      </c>
      <c r="AM165" s="22">
        <v>6.916076256055201</v>
      </c>
      <c r="AN165" s="22">
        <v>34.44600232487207</v>
      </c>
      <c r="AO165" s="22">
        <v>2.304585562353133</v>
      </c>
      <c r="AP165" s="22">
        <v>7.8094394292007845</v>
      </c>
      <c r="AQ165" s="22">
        <v>10.742503769797281</v>
      </c>
      <c r="AR165" s="22">
        <v>12.683203480162337</v>
      </c>
      <c r="AS165" s="22">
        <v>49.24361619794901</v>
      </c>
      <c r="AT165" s="22">
        <v>7.156737409831036</v>
      </c>
      <c r="AU165" s="22" t="s">
        <v>97</v>
      </c>
      <c r="AV165" s="22">
        <v>90.37826444443931</v>
      </c>
      <c r="AX165" s="22">
        <v>0.6895515035281601</v>
      </c>
      <c r="AY165" s="22">
        <v>141.1974957995982</v>
      </c>
      <c r="AZ165" s="22">
        <v>4.979206834712976</v>
      </c>
      <c r="BA165" s="22">
        <v>15.599781167656001</v>
      </c>
      <c r="BB165" s="22">
        <v>78.34226839990528</v>
      </c>
      <c r="BC165" s="22">
        <v>2.2331528149999187</v>
      </c>
      <c r="BD165" s="22">
        <v>251.07886288358603</v>
      </c>
      <c r="BE165" s="22">
        <v>147.73014925125142</v>
      </c>
      <c r="BF165" s="22">
        <v>73.81509365822053</v>
      </c>
      <c r="BI165" s="22">
        <v>237.85063065110728</v>
      </c>
      <c r="BJ165" s="22">
        <v>15.461385047479144</v>
      </c>
      <c r="BK165" s="22">
        <v>181.7440491852982</v>
      </c>
      <c r="BL165" s="22">
        <v>70.41220856089635</v>
      </c>
      <c r="BM165" s="22">
        <v>247.78589897680015</v>
      </c>
      <c r="BN165" s="22">
        <v>5.424386926658004</v>
      </c>
      <c r="BO165" s="22">
        <v>239.64782166823844</v>
      </c>
      <c r="BP165" s="22">
        <v>13.664194030347756</v>
      </c>
      <c r="BR165" s="22">
        <v>8.221091139419684</v>
      </c>
      <c r="BS165" s="22">
        <v>41.150804853372435</v>
      </c>
      <c r="BT165" s="22">
        <v>5.759718114369502</v>
      </c>
      <c r="BU165" s="22">
        <v>2.024488982404692</v>
      </c>
      <c r="BV165" s="22">
        <v>2.010508824046921</v>
      </c>
      <c r="BW165" s="22">
        <v>3.6116821847507334</v>
      </c>
      <c r="BX165" s="22">
        <v>5.40794424633431</v>
      </c>
    </row>
    <row r="166" spans="2:76" ht="15">
      <c r="B166" s="22" t="s">
        <v>122</v>
      </c>
      <c r="C166" s="22" t="s">
        <v>97</v>
      </c>
      <c r="D166" s="22" t="s">
        <v>97</v>
      </c>
      <c r="E166" s="22">
        <v>616.719795319193</v>
      </c>
      <c r="F166" s="22" t="s">
        <v>97</v>
      </c>
      <c r="G166" s="22">
        <v>93.26094444569166</v>
      </c>
      <c r="H166" s="22">
        <v>523.4588508735033</v>
      </c>
      <c r="I166" s="22">
        <v>164.03608916855083</v>
      </c>
      <c r="J166" s="22">
        <v>452.68370615064555</v>
      </c>
      <c r="K166" s="22">
        <v>514.3663922690685</v>
      </c>
      <c r="L166" s="22">
        <v>102.35340305012441</v>
      </c>
      <c r="M166" s="22">
        <v>270.93187129565496</v>
      </c>
      <c r="N166" s="22">
        <v>345.78792402354014</v>
      </c>
      <c r="O166" s="22">
        <v>500.1313834934525</v>
      </c>
      <c r="P166" s="22">
        <v>116.58841182574116</v>
      </c>
      <c r="Q166" s="22">
        <v>149.70280963589943</v>
      </c>
      <c r="R166" s="22">
        <v>22.774535297192646</v>
      </c>
      <c r="S166" s="22">
        <v>318.84017855768184</v>
      </c>
      <c r="T166" s="22">
        <v>18.619502834246457</v>
      </c>
      <c r="U166" s="22">
        <v>157.42543768759063</v>
      </c>
      <c r="V166" s="22">
        <v>25.49538979447114</v>
      </c>
      <c r="W166" s="22">
        <v>8.040052523081798</v>
      </c>
      <c r="X166" s="22">
        <v>88.02205155081201</v>
      </c>
      <c r="Y166" s="22">
        <v>167.6842604135428</v>
      </c>
      <c r="Z166" s="22">
        <v>352.9734308317586</v>
      </c>
      <c r="AA166" s="22">
        <v>104.99750343411797</v>
      </c>
      <c r="AB166" s="22">
        <v>196.41924972614194</v>
      </c>
      <c r="AC166" s="22">
        <v>305.5180887868492</v>
      </c>
      <c r="AD166" s="22">
        <v>485.5752280171499</v>
      </c>
      <c r="AE166" s="22">
        <v>131.14456730204333</v>
      </c>
      <c r="AF166" s="22">
        <v>196.31433609056518</v>
      </c>
      <c r="AG166" s="22">
        <v>250.43911075622862</v>
      </c>
      <c r="AH166" s="22">
        <v>122.58370057568968</v>
      </c>
      <c r="AI166" s="22">
        <v>32.717512490937814</v>
      </c>
      <c r="AJ166" s="22">
        <v>14.665135405775041</v>
      </c>
      <c r="AK166" s="22">
        <v>74.89732474592172</v>
      </c>
      <c r="AL166" s="22">
        <v>38.17372152985693</v>
      </c>
      <c r="AM166" s="22">
        <v>8.096708298456146</v>
      </c>
      <c r="AN166" s="22">
        <v>46.94679285408849</v>
      </c>
      <c r="AO166" s="22" t="s">
        <v>97</v>
      </c>
      <c r="AP166" s="22">
        <v>44.702884284329095</v>
      </c>
      <c r="AQ166" s="22">
        <v>66.4564937054284</v>
      </c>
      <c r="AR166" s="22">
        <v>41.46427909532993</v>
      </c>
      <c r="AS166" s="22">
        <v>9.303517587358078</v>
      </c>
      <c r="AT166" s="22">
        <v>3.1888383556188167</v>
      </c>
      <c r="AU166" s="22">
        <v>5.02605904687733</v>
      </c>
      <c r="AV166" s="22">
        <v>278.46317581593024</v>
      </c>
      <c r="AX166" s="22">
        <v>0.23600505933791383</v>
      </c>
      <c r="AY166" s="22">
        <v>381.4415945270958</v>
      </c>
      <c r="AZ166" s="22">
        <v>1.1050624328886678</v>
      </c>
      <c r="BA166" s="22">
        <v>41.30935599978009</v>
      </c>
      <c r="BB166" s="22">
        <v>150.95314632382804</v>
      </c>
      <c r="BC166" s="22">
        <v>11.744288615470419</v>
      </c>
      <c r="BD166" s="22">
        <v>604.9755067037229</v>
      </c>
      <c r="BE166" s="22">
        <v>318.43302477391654</v>
      </c>
      <c r="BF166" s="22">
        <v>242.76445113347722</v>
      </c>
      <c r="BI166" s="22">
        <v>571.2254126007605</v>
      </c>
      <c r="BJ166" s="22">
        <v>45.49438271843271</v>
      </c>
      <c r="BK166" s="22">
        <v>464.4634513151328</v>
      </c>
      <c r="BL166" s="22">
        <v>150.03872640052285</v>
      </c>
      <c r="BM166" s="22">
        <v>598.6181912226763</v>
      </c>
      <c r="BN166" s="22">
        <v>17.699694766128577</v>
      </c>
      <c r="BO166" s="22">
        <v>558.4167984514129</v>
      </c>
      <c r="BP166" s="22">
        <v>58.30299686777992</v>
      </c>
      <c r="BR166" s="22">
        <v>59.582012799267375</v>
      </c>
      <c r="BS166" s="22">
        <v>100.52858389442862</v>
      </c>
      <c r="BT166" s="22">
        <v>22.06529246920822</v>
      </c>
      <c r="BU166" s="22">
        <v>17.36464763929618</v>
      </c>
      <c r="BV166" s="22">
        <v>6.453036049853373</v>
      </c>
      <c r="BW166" s="22">
        <v>11.499241023460414</v>
      </c>
      <c r="BX166" s="22">
        <v>17.400768158357753</v>
      </c>
    </row>
    <row r="167" spans="2:76" ht="15">
      <c r="B167" s="22" t="s">
        <v>123</v>
      </c>
      <c r="C167" s="22" t="s">
        <v>97</v>
      </c>
      <c r="D167" s="22" t="s">
        <v>97</v>
      </c>
      <c r="E167" s="22" t="s">
        <v>97</v>
      </c>
      <c r="F167" s="22">
        <v>368.40310313907526</v>
      </c>
      <c r="G167" s="22">
        <v>5.0560331376206795</v>
      </c>
      <c r="H167" s="22">
        <v>363.34707000145465</v>
      </c>
      <c r="I167" s="22">
        <v>64.63995147959972</v>
      </c>
      <c r="J167" s="22">
        <v>303.7631516594771</v>
      </c>
      <c r="K167" s="22">
        <v>308.56152292612893</v>
      </c>
      <c r="L167" s="22">
        <v>59.84158021294663</v>
      </c>
      <c r="M167" s="22">
        <v>189.2211105868853</v>
      </c>
      <c r="N167" s="22">
        <v>179.18199255219238</v>
      </c>
      <c r="O167" s="22">
        <v>320.2154638933437</v>
      </c>
      <c r="P167" s="22">
        <v>48.187639245732235</v>
      </c>
      <c r="Q167" s="22">
        <v>83.56651220989484</v>
      </c>
      <c r="R167" s="22">
        <v>12.422963233055182</v>
      </c>
      <c r="S167" s="22">
        <v>184.01185033902644</v>
      </c>
      <c r="T167" s="22">
        <v>13.127298737193154</v>
      </c>
      <c r="U167" s="22">
        <v>80.2316715312397</v>
      </c>
      <c r="V167" s="22">
        <v>25.38195831369987</v>
      </c>
      <c r="W167" s="22">
        <v>4.241622631554752</v>
      </c>
      <c r="X167" s="22">
        <v>56.54104122499885</v>
      </c>
      <c r="Y167" s="22">
        <v>109.76934545544914</v>
      </c>
      <c r="Z167" s="22">
        <v>197.85109382707606</v>
      </c>
      <c r="AA167" s="22">
        <v>44.06471324270598</v>
      </c>
      <c r="AB167" s="22">
        <v>108.07991743940579</v>
      </c>
      <c r="AC167" s="22">
        <v>206.06333078840487</v>
      </c>
      <c r="AD167" s="22">
        <v>308.2590849135146</v>
      </c>
      <c r="AE167" s="22">
        <v>60.144018225561716</v>
      </c>
      <c r="AF167" s="22">
        <v>183.07477342517126</v>
      </c>
      <c r="AG167" s="22">
        <v>105.21259046901618</v>
      </c>
      <c r="AH167" s="22">
        <v>59.56308719040792</v>
      </c>
      <c r="AI167" s="22">
        <v>16.66016766352572</v>
      </c>
      <c r="AJ167" s="22">
        <v>3.8924843909566254</v>
      </c>
      <c r="AK167" s="22">
        <v>1.5256416022750798</v>
      </c>
      <c r="AL167" s="22">
        <v>0.1183460971637837</v>
      </c>
      <c r="AM167" s="22">
        <v>0.7984728085129902</v>
      </c>
      <c r="AN167" s="22">
        <v>0.22349352657023308</v>
      </c>
      <c r="AO167" s="22">
        <v>28.996501163720513</v>
      </c>
      <c r="AP167" s="22">
        <v>0.3803562727510119</v>
      </c>
      <c r="AQ167" s="22">
        <v>0.03425815508245478</v>
      </c>
      <c r="AR167" s="22">
        <v>28.64959330671536</v>
      </c>
      <c r="AS167" s="22">
        <v>0.05621333208246283</v>
      </c>
      <c r="AT167" s="22">
        <v>79.09199163919632</v>
      </c>
      <c r="AU167" s="22">
        <v>6.068122188677427</v>
      </c>
      <c r="AV167" s="22">
        <v>222.46011304632987</v>
      </c>
      <c r="AX167" s="22">
        <v>1.9113079250013845</v>
      </c>
      <c r="AY167" s="22">
        <v>140.30838485043589</v>
      </c>
      <c r="AZ167" s="22">
        <v>3.9422560912741567</v>
      </c>
      <c r="BA167" s="22">
        <v>72.10160372433903</v>
      </c>
      <c r="BB167" s="22">
        <v>126.07573277133436</v>
      </c>
      <c r="BC167" s="22">
        <v>5.377183312808311</v>
      </c>
      <c r="BD167" s="22">
        <v>363.02591982626706</v>
      </c>
      <c r="BE167" s="22">
        <v>234.3995596551801</v>
      </c>
      <c r="BF167" s="22">
        <v>92.67152402348272</v>
      </c>
      <c r="BI167" s="22">
        <v>344.5649211127402</v>
      </c>
      <c r="BJ167" s="22">
        <v>23.83818202633531</v>
      </c>
      <c r="BK167" s="22">
        <v>288.70581254330386</v>
      </c>
      <c r="BL167" s="22">
        <v>77.5308111447039</v>
      </c>
      <c r="BM167" s="22">
        <v>353.84137820315874</v>
      </c>
      <c r="BN167" s="22">
        <v>14.313182096441407</v>
      </c>
      <c r="BO167" s="22">
        <v>351.27232479312875</v>
      </c>
      <c r="BP167" s="22">
        <v>17.13077834594654</v>
      </c>
      <c r="BR167" s="22">
        <v>41.88730606974848</v>
      </c>
      <c r="BS167" s="22">
        <v>64.33642148093843</v>
      </c>
      <c r="BT167" s="22">
        <v>10.839044354838707</v>
      </c>
      <c r="BU167" s="22">
        <v>6.6250227536656885</v>
      </c>
      <c r="BV167" s="22">
        <v>2.2230689354838713</v>
      </c>
      <c r="BW167" s="22">
        <v>8.31676403225806</v>
      </c>
      <c r="BX167" s="22">
        <v>14.456611181818175</v>
      </c>
    </row>
    <row r="168" spans="1:76" ht="15">
      <c r="A168" s="22" t="s">
        <v>92</v>
      </c>
      <c r="B168" s="22" t="s">
        <v>124</v>
      </c>
      <c r="C168" s="22">
        <v>516.111717984294</v>
      </c>
      <c r="D168" s="22">
        <v>253.31201569858607</v>
      </c>
      <c r="E168" s="22">
        <v>93.26094444569166</v>
      </c>
      <c r="F168" s="22">
        <v>5.0560331376206795</v>
      </c>
      <c r="G168" s="22">
        <v>867.7407112661942</v>
      </c>
      <c r="H168" s="22" t="s">
        <v>97</v>
      </c>
      <c r="I168" s="22">
        <v>691.7002661709832</v>
      </c>
      <c r="J168" s="22">
        <v>176.04044509520986</v>
      </c>
      <c r="K168" s="22">
        <v>839.1522651592473</v>
      </c>
      <c r="L168" s="22">
        <v>28.588446106945987</v>
      </c>
      <c r="M168" s="22">
        <v>757.2271156857342</v>
      </c>
      <c r="N168" s="22">
        <v>110.51359558046202</v>
      </c>
      <c r="O168" s="22">
        <v>838.1206009047752</v>
      </c>
      <c r="P168" s="22">
        <v>29.620110361419595</v>
      </c>
      <c r="Q168" s="22">
        <v>185.49269175945304</v>
      </c>
      <c r="R168" s="22">
        <v>21.45790710556474</v>
      </c>
      <c r="S168" s="22">
        <v>491.1724525904166</v>
      </c>
      <c r="T168" s="22">
        <v>8.369365916060104</v>
      </c>
      <c r="U168" s="22">
        <v>207.9293441545467</v>
      </c>
      <c r="V168" s="22">
        <v>20.65426902488653</v>
      </c>
      <c r="W168" s="22">
        <v>10.527770062353422</v>
      </c>
      <c r="X168" s="22">
        <v>152.02477192516076</v>
      </c>
      <c r="Y168" s="22">
        <v>247.9675666168599</v>
      </c>
      <c r="Z168" s="22">
        <v>457.220602661817</v>
      </c>
      <c r="AA168" s="22">
        <v>79.8850433382263</v>
      </c>
      <c r="AB168" s="22">
        <v>164.31753983083357</v>
      </c>
      <c r="AC168" s="22">
        <v>594.496484765598</v>
      </c>
      <c r="AD168" s="22">
        <v>669.5060778362123</v>
      </c>
      <c r="AE168" s="22">
        <v>198.2346334299831</v>
      </c>
      <c r="AF168" s="22">
        <v>9.002525188856493</v>
      </c>
      <c r="AG168" s="22">
        <v>49.65679041032076</v>
      </c>
      <c r="AH168" s="22">
        <v>208.4944056574586</v>
      </c>
      <c r="AI168" s="22">
        <v>298.16496658400945</v>
      </c>
      <c r="AJ168" s="22">
        <v>302.42202342554214</v>
      </c>
      <c r="AK168" s="22">
        <v>44.560294927433134</v>
      </c>
      <c r="AL168" s="22">
        <v>26.55531959744216</v>
      </c>
      <c r="AM168" s="22">
        <v>73.93931166691223</v>
      </c>
      <c r="AN168" s="22">
        <v>177.67316776593398</v>
      </c>
      <c r="AO168" s="22">
        <v>21.75710835575256</v>
      </c>
      <c r="AP168" s="22">
        <v>15.376979885555478</v>
      </c>
      <c r="AQ168" s="22">
        <v>31.8045066625071</v>
      </c>
      <c r="AR168" s="22">
        <v>92.88670551136485</v>
      </c>
      <c r="AS168" s="22">
        <v>54.38562666310213</v>
      </c>
      <c r="AT168" s="22">
        <v>75.73218360502277</v>
      </c>
      <c r="AU168" s="22" t="s">
        <v>97</v>
      </c>
      <c r="AV168" s="22">
        <v>253.06950662516363</v>
      </c>
      <c r="AX168" s="22">
        <v>1.4165029216463865</v>
      </c>
      <c r="AY168" s="22">
        <v>505.8120402325122</v>
      </c>
      <c r="AZ168" s="22">
        <v>15.45397405907562</v>
      </c>
      <c r="BA168" s="22">
        <v>51.27181085608841</v>
      </c>
      <c r="BB168" s="22">
        <v>251.54562498795744</v>
      </c>
      <c r="BC168" s="22">
        <v>10.179466904294909</v>
      </c>
      <c r="BD168" s="22">
        <v>857.5612443619003</v>
      </c>
      <c r="BE168" s="22">
        <v>559.8026513495508</v>
      </c>
      <c r="BF168" s="22">
        <v>205.87589504802523</v>
      </c>
      <c r="BI168" s="22">
        <v>816.0041356902244</v>
      </c>
      <c r="BJ168" s="22">
        <v>51.73657557597086</v>
      </c>
      <c r="BK168" s="22">
        <v>650.187728932493</v>
      </c>
      <c r="BL168" s="22">
        <v>211.71484537588057</v>
      </c>
      <c r="BM168" s="22">
        <v>850.7742671793822</v>
      </c>
      <c r="BN168" s="22">
        <v>16.398834602713137</v>
      </c>
      <c r="BO168" s="22">
        <v>794.3382529355866</v>
      </c>
      <c r="BP168" s="22">
        <v>73.40245833061279</v>
      </c>
      <c r="BR168" s="22">
        <v>33.671146937660495</v>
      </c>
      <c r="BS168" s="22">
        <v>136.95784269501362</v>
      </c>
      <c r="BT168" s="22">
        <v>22.743809043988257</v>
      </c>
      <c r="BU168" s="22">
        <v>9.513980504398823</v>
      </c>
      <c r="BV168" s="22">
        <v>6.3490423753665715</v>
      </c>
      <c r="BW168" s="22">
        <v>15.566895750733144</v>
      </c>
      <c r="BX168" s="22">
        <v>22.07176048973606</v>
      </c>
    </row>
    <row r="169" spans="2:76" ht="15">
      <c r="B169" s="22" t="s">
        <v>4</v>
      </c>
      <c r="C169" s="22" t="s">
        <v>97</v>
      </c>
      <c r="D169" s="22" t="s">
        <v>97</v>
      </c>
      <c r="E169" s="22">
        <v>523.4588508735033</v>
      </c>
      <c r="F169" s="22">
        <v>363.34707000145465</v>
      </c>
      <c r="G169" s="22" t="s">
        <v>97</v>
      </c>
      <c r="H169" s="22">
        <v>886.8059208749594</v>
      </c>
      <c r="I169" s="22">
        <v>181.17064097984277</v>
      </c>
      <c r="J169" s="22">
        <v>705.6352798951146</v>
      </c>
      <c r="K169" s="22">
        <v>741.0364307353403</v>
      </c>
      <c r="L169" s="22">
        <v>145.76949013961917</v>
      </c>
      <c r="M169" s="22">
        <v>371.2194813833069</v>
      </c>
      <c r="N169" s="22">
        <v>515.5864394916484</v>
      </c>
      <c r="O169" s="22">
        <v>730.143287492599</v>
      </c>
      <c r="P169" s="22">
        <v>156.6626333823595</v>
      </c>
      <c r="Q169" s="22">
        <v>212.0784601720813</v>
      </c>
      <c r="R169" s="22">
        <v>32.957440755853575</v>
      </c>
      <c r="S169" s="22">
        <v>449.4652467629063</v>
      </c>
      <c r="T169" s="22">
        <v>29.79625431908112</v>
      </c>
      <c r="U169" s="22">
        <v>213.9322641735549</v>
      </c>
      <c r="V169" s="22">
        <v>48.32752835947321</v>
      </c>
      <c r="W169" s="22">
        <v>11.2288491532161</v>
      </c>
      <c r="X169" s="22">
        <v>128.52495211880347</v>
      </c>
      <c r="Y169" s="22">
        <v>249.31227535235828</v>
      </c>
      <c r="Z169" s="22">
        <v>497.739844250578</v>
      </c>
      <c r="AA169" s="22">
        <v>134.4268897146973</v>
      </c>
      <c r="AB169" s="22">
        <v>281.8166333266756</v>
      </c>
      <c r="AC169" s="22">
        <v>452.6684572282987</v>
      </c>
      <c r="AD169" s="22">
        <v>713.984740356327</v>
      </c>
      <c r="AE169" s="22">
        <v>172.8211805186312</v>
      </c>
      <c r="AF169" s="22">
        <v>371.36488494791104</v>
      </c>
      <c r="AG169" s="22">
        <v>325.81490148127705</v>
      </c>
      <c r="AH169" s="22">
        <v>146.78128942640157</v>
      </c>
      <c r="AI169" s="22">
        <v>32.05578753879092</v>
      </c>
      <c r="AJ169" s="22">
        <v>10.789057480577483</v>
      </c>
      <c r="AK169" s="22">
        <v>63.49764543373665</v>
      </c>
      <c r="AL169" s="22">
        <v>25.250256100089775</v>
      </c>
      <c r="AM169" s="22">
        <v>8.170953860977233</v>
      </c>
      <c r="AN169" s="22">
        <v>43.38116143316532</v>
      </c>
      <c r="AO169" s="22">
        <v>28.978879315336272</v>
      </c>
      <c r="AP169" s="22">
        <v>39.332311681561464</v>
      </c>
      <c r="AQ169" s="22">
        <v>58.419188753498474</v>
      </c>
      <c r="AR169" s="22">
        <v>60.76953669266038</v>
      </c>
      <c r="AS169" s="22">
        <v>8.392710987900022</v>
      </c>
      <c r="AT169" s="22">
        <v>81.01920814742567</v>
      </c>
      <c r="AU169" s="22">
        <v>11.094181235554746</v>
      </c>
      <c r="AV169" s="22">
        <v>458.49988723305</v>
      </c>
      <c r="AX169" s="22">
        <v>2.075365284673256</v>
      </c>
      <c r="AY169" s="22">
        <v>459.2583253759693</v>
      </c>
      <c r="AZ169" s="22">
        <v>3.8468075531039583</v>
      </c>
      <c r="BA169" s="22">
        <v>107.63117031426695</v>
      </c>
      <c r="BB169" s="22">
        <v>253.11096011155198</v>
      </c>
      <c r="BC169" s="22">
        <v>16.436903729091185</v>
      </c>
      <c r="BD169" s="22">
        <v>870.3690171458671</v>
      </c>
      <c r="BE169" s="22">
        <v>500.76230852483087</v>
      </c>
      <c r="BF169" s="22">
        <v>298.0268449446993</v>
      </c>
      <c r="BI169" s="22">
        <v>825.3285769390446</v>
      </c>
      <c r="BJ169" s="22">
        <v>61.47734393591675</v>
      </c>
      <c r="BK169" s="22">
        <v>673.4128556751949</v>
      </c>
      <c r="BL169" s="22">
        <v>209.31633162394337</v>
      </c>
      <c r="BM169" s="22">
        <v>857.6300727576233</v>
      </c>
      <c r="BN169" s="22">
        <v>28.543171485260686</v>
      </c>
      <c r="BO169" s="22">
        <v>818.6849945094283</v>
      </c>
      <c r="BP169" s="22">
        <v>68.12092636553287</v>
      </c>
      <c r="BR169" s="22">
        <v>97.60477900064625</v>
      </c>
      <c r="BS169" s="22">
        <v>150.0742880791787</v>
      </c>
      <c r="BT169" s="22">
        <v>30.982518935483878</v>
      </c>
      <c r="BU169" s="22">
        <v>22.09435617888565</v>
      </c>
      <c r="BV169" s="22">
        <v>7.305980451612904</v>
      </c>
      <c r="BW169" s="22">
        <v>18.15291303812317</v>
      </c>
      <c r="BX169" s="22">
        <v>29.489910568915008</v>
      </c>
    </row>
    <row r="170" spans="1:76" ht="15">
      <c r="A170" s="22" t="s">
        <v>99</v>
      </c>
      <c r="B170" s="22" t="s">
        <v>125</v>
      </c>
      <c r="C170" s="22">
        <v>428.77329285187955</v>
      </c>
      <c r="D170" s="22">
        <v>215.42157365079314</v>
      </c>
      <c r="E170" s="22">
        <v>164.03608916855083</v>
      </c>
      <c r="F170" s="22">
        <v>64.63995147959972</v>
      </c>
      <c r="G170" s="22">
        <v>691.7002661709832</v>
      </c>
      <c r="H170" s="22">
        <v>181.17064097984277</v>
      </c>
      <c r="I170" s="22">
        <v>872.87090715083</v>
      </c>
      <c r="J170" s="22" t="s">
        <v>97</v>
      </c>
      <c r="K170" s="22">
        <v>842.0549048917187</v>
      </c>
      <c r="L170" s="22">
        <v>30.81600225911189</v>
      </c>
      <c r="M170" s="22">
        <v>708.196064967358</v>
      </c>
      <c r="N170" s="22">
        <v>164.67484218347218</v>
      </c>
      <c r="O170" s="22">
        <v>840.3581507644651</v>
      </c>
      <c r="P170" s="22">
        <v>32.512756386367954</v>
      </c>
      <c r="Q170" s="22">
        <v>181.79140637053604</v>
      </c>
      <c r="R170" s="22">
        <v>20.960925668927757</v>
      </c>
      <c r="S170" s="22">
        <v>503.21665052614634</v>
      </c>
      <c r="T170" s="22">
        <v>9.361152339097796</v>
      </c>
      <c r="U170" s="22">
        <v>205.19484063001403</v>
      </c>
      <c r="V170" s="22">
        <v>18.954783689624158</v>
      </c>
      <c r="W170" s="22">
        <v>11.89772624001983</v>
      </c>
      <c r="X170" s="22">
        <v>165.52485078722205</v>
      </c>
      <c r="Y170" s="22">
        <v>212.07149146465218</v>
      </c>
      <c r="Z170" s="22">
        <v>483.37683865892853</v>
      </c>
      <c r="AA170" s="22">
        <v>66.574787458299</v>
      </c>
      <c r="AB170" s="22">
        <v>160.21111632037463</v>
      </c>
      <c r="AC170" s="22">
        <v>615.0691858352322</v>
      </c>
      <c r="AD170" s="22">
        <v>706.9576021763163</v>
      </c>
      <c r="AE170" s="22">
        <v>165.91330497451264</v>
      </c>
      <c r="AF170" s="22">
        <v>3.0410076327240483</v>
      </c>
      <c r="AG170" s="22">
        <v>41.72610157404601</v>
      </c>
      <c r="AH170" s="22">
        <v>248.3815033801643</v>
      </c>
      <c r="AI170" s="22">
        <v>287.69722927681823</v>
      </c>
      <c r="AJ170" s="22">
        <v>292.02506528706954</v>
      </c>
      <c r="AK170" s="22">
        <v>46.80472543405596</v>
      </c>
      <c r="AL170" s="22">
        <v>24.63537883006938</v>
      </c>
      <c r="AM170" s="22">
        <v>70.8141874923711</v>
      </c>
      <c r="AN170" s="22">
        <v>147.9391162908803</v>
      </c>
      <c r="AO170" s="22">
        <v>20.491438978025364</v>
      </c>
      <c r="AP170" s="22">
        <v>10.19712679911829</v>
      </c>
      <c r="AQ170" s="22">
        <v>32.79472197145479</v>
      </c>
      <c r="AR170" s="22">
        <v>89.39828446528857</v>
      </c>
      <c r="AS170" s="22">
        <v>48.196261779764725</v>
      </c>
      <c r="AT170" s="22">
        <v>74.99036726205861</v>
      </c>
      <c r="AU170" s="22" t="s">
        <v>97</v>
      </c>
      <c r="AV170" s="22">
        <v>306.6092978477346</v>
      </c>
      <c r="AX170" s="22">
        <v>2.0765193548143115</v>
      </c>
      <c r="AY170" s="22">
        <v>502.0825825588809</v>
      </c>
      <c r="AZ170" s="22">
        <v>13.207595102375386</v>
      </c>
      <c r="BA170" s="22">
        <v>50.421066844711184</v>
      </c>
      <c r="BB170" s="22">
        <v>252.0755697419773</v>
      </c>
      <c r="BC170" s="22">
        <v>10.729779031384043</v>
      </c>
      <c r="BD170" s="22">
        <v>862.1411281194463</v>
      </c>
      <c r="BE170" s="22">
        <v>567.6895155782753</v>
      </c>
      <c r="BF170" s="22">
        <v>196.18788124716352</v>
      </c>
      <c r="BI170" s="22">
        <v>820.7651793268641</v>
      </c>
      <c r="BJ170" s="22">
        <v>52.10572782396502</v>
      </c>
      <c r="BK170" s="22">
        <v>640.6918601288286</v>
      </c>
      <c r="BL170" s="22">
        <v>226.29507938578183</v>
      </c>
      <c r="BM170" s="22">
        <v>857.3905669537548</v>
      </c>
      <c r="BN170" s="22">
        <v>14.91273071297655</v>
      </c>
      <c r="BO170" s="22">
        <v>800.4931903968774</v>
      </c>
      <c r="BP170" s="22">
        <v>72.37771675395283</v>
      </c>
      <c r="BR170" s="22">
        <v>32.60876156780541</v>
      </c>
      <c r="BS170" s="22">
        <v>134.0961418885631</v>
      </c>
      <c r="BT170" s="22">
        <v>20.606501167155447</v>
      </c>
      <c r="BU170" s="22">
        <v>9.019200079178885</v>
      </c>
      <c r="BV170" s="22">
        <v>5.919085114369505</v>
      </c>
      <c r="BW170" s="22">
        <v>15.288306762463346</v>
      </c>
      <c r="BX170" s="22">
        <v>21.38850570967743</v>
      </c>
    </row>
    <row r="171" spans="2:76" ht="15">
      <c r="B171" s="22" t="s">
        <v>126</v>
      </c>
      <c r="C171" s="22">
        <v>87.33842513241264</v>
      </c>
      <c r="D171" s="22">
        <v>37.89044204779337</v>
      </c>
      <c r="E171" s="22">
        <v>452.68370615064555</v>
      </c>
      <c r="F171" s="22">
        <v>303.7631516594771</v>
      </c>
      <c r="G171" s="22">
        <v>176.04044509520986</v>
      </c>
      <c r="H171" s="22">
        <v>705.6352798951146</v>
      </c>
      <c r="I171" s="22" t="s">
        <v>97</v>
      </c>
      <c r="J171" s="22">
        <v>881.675724990327</v>
      </c>
      <c r="K171" s="22">
        <v>738.1337910028742</v>
      </c>
      <c r="L171" s="22">
        <v>143.54193398745304</v>
      </c>
      <c r="M171" s="22">
        <v>420.2505321016843</v>
      </c>
      <c r="N171" s="22">
        <v>461.4251928886416</v>
      </c>
      <c r="O171" s="22">
        <v>727.9057376329155</v>
      </c>
      <c r="P171" s="22">
        <v>153.7699873574112</v>
      </c>
      <c r="Q171" s="22">
        <v>215.77974556099855</v>
      </c>
      <c r="R171" s="22">
        <v>33.4544221924906</v>
      </c>
      <c r="S171" s="22">
        <v>437.4210488271759</v>
      </c>
      <c r="T171" s="22">
        <v>28.80446789604344</v>
      </c>
      <c r="U171" s="22">
        <v>216.6667676980887</v>
      </c>
      <c r="V171" s="22">
        <v>50.027013694735594</v>
      </c>
      <c r="W171" s="22">
        <v>9.858892975549688</v>
      </c>
      <c r="X171" s="22">
        <v>115.02487325674315</v>
      </c>
      <c r="Y171" s="22">
        <v>285.2083505045665</v>
      </c>
      <c r="Z171" s="22">
        <v>471.58360825346494</v>
      </c>
      <c r="AA171" s="22">
        <v>147.7371455946245</v>
      </c>
      <c r="AB171" s="22">
        <v>285.92305683713454</v>
      </c>
      <c r="AC171" s="22">
        <v>432.09575615866805</v>
      </c>
      <c r="AD171" s="22">
        <v>676.5332160162228</v>
      </c>
      <c r="AE171" s="22">
        <v>205.1425089741024</v>
      </c>
      <c r="AF171" s="22">
        <v>377.3264025040438</v>
      </c>
      <c r="AG171" s="22">
        <v>333.74559031755103</v>
      </c>
      <c r="AH171" s="22">
        <v>106.89419170369652</v>
      </c>
      <c r="AI171" s="22">
        <v>42.52352484598283</v>
      </c>
      <c r="AJ171" s="22">
        <v>21.186015619050703</v>
      </c>
      <c r="AK171" s="22">
        <v>61.253214927113895</v>
      </c>
      <c r="AL171" s="22">
        <v>27.170196867462554</v>
      </c>
      <c r="AM171" s="22">
        <v>11.296078035518335</v>
      </c>
      <c r="AN171" s="22">
        <v>73.11521290821995</v>
      </c>
      <c r="AO171" s="22">
        <v>30.244548693063464</v>
      </c>
      <c r="AP171" s="22">
        <v>44.51216476799865</v>
      </c>
      <c r="AQ171" s="22">
        <v>57.42897344455085</v>
      </c>
      <c r="AR171" s="22">
        <v>64.25795773873666</v>
      </c>
      <c r="AS171" s="22">
        <v>14.582075871237432</v>
      </c>
      <c r="AT171" s="22">
        <v>81.76102449038989</v>
      </c>
      <c r="AU171" s="22">
        <v>11.094181235554746</v>
      </c>
      <c r="AV171" s="22">
        <v>404.9600960104789</v>
      </c>
      <c r="AX171" s="22">
        <v>1.415348851505331</v>
      </c>
      <c r="AY171" s="22">
        <v>462.98778304960115</v>
      </c>
      <c r="AZ171" s="22">
        <v>6.093186509804187</v>
      </c>
      <c r="BA171" s="22">
        <v>108.48191432564423</v>
      </c>
      <c r="BB171" s="22">
        <v>252.58101535753278</v>
      </c>
      <c r="BC171" s="22">
        <v>15.886591602002053</v>
      </c>
      <c r="BD171" s="22">
        <v>865.7891333883247</v>
      </c>
      <c r="BE171" s="22">
        <v>492.8754442961089</v>
      </c>
      <c r="BF171" s="22">
        <v>307.71485874556157</v>
      </c>
      <c r="BI171" s="22">
        <v>820.5675333024035</v>
      </c>
      <c r="BJ171" s="22">
        <v>61.10819168792263</v>
      </c>
      <c r="BK171" s="22">
        <v>682.908724478859</v>
      </c>
      <c r="BL171" s="22">
        <v>194.73609761404256</v>
      </c>
      <c r="BM171" s="22">
        <v>851.0137729832547</v>
      </c>
      <c r="BN171" s="22">
        <v>30.029275374997262</v>
      </c>
      <c r="BO171" s="22">
        <v>812.530057048135</v>
      </c>
      <c r="BP171" s="22">
        <v>69.14566794219286</v>
      </c>
      <c r="BR171" s="22">
        <v>98.66716437050133</v>
      </c>
      <c r="BS171" s="22">
        <v>152.93598888563068</v>
      </c>
      <c r="BT171" s="22">
        <v>33.119826812316724</v>
      </c>
      <c r="BU171" s="22">
        <v>22.589136604105594</v>
      </c>
      <c r="BV171" s="22">
        <v>7.735937712609971</v>
      </c>
      <c r="BW171" s="22">
        <v>18.431502026392973</v>
      </c>
      <c r="BX171" s="22">
        <v>30.17316534897363</v>
      </c>
    </row>
    <row r="172" spans="1:76" ht="15">
      <c r="A172" s="22" t="s">
        <v>161</v>
      </c>
      <c r="B172" s="22" t="s">
        <v>125</v>
      </c>
      <c r="C172" s="22">
        <v>511.52782725888903</v>
      </c>
      <c r="D172" s="22">
        <v>245.73295344049762</v>
      </c>
      <c r="E172" s="22">
        <v>514.3663922690685</v>
      </c>
      <c r="F172" s="22">
        <v>308.56152292612893</v>
      </c>
      <c r="G172" s="22">
        <v>839.1522651592473</v>
      </c>
      <c r="H172" s="22">
        <v>741.0364307353403</v>
      </c>
      <c r="I172" s="22">
        <v>842.0549048917187</v>
      </c>
      <c r="J172" s="22">
        <v>738.1337910028742</v>
      </c>
      <c r="K172" s="22">
        <v>1580.1886958945938</v>
      </c>
      <c r="L172" s="22" t="s">
        <v>97</v>
      </c>
      <c r="M172" s="22">
        <v>1072.8217895784474</v>
      </c>
      <c r="N172" s="22">
        <v>507.36690631614346</v>
      </c>
      <c r="O172" s="22">
        <v>1424.6818880981925</v>
      </c>
      <c r="P172" s="22">
        <v>155.50680779640055</v>
      </c>
      <c r="Q172" s="22">
        <v>350.3468486064028</v>
      </c>
      <c r="R172" s="22">
        <v>46.3199702243591</v>
      </c>
      <c r="S172" s="22">
        <v>857.4469408695969</v>
      </c>
      <c r="T172" s="22">
        <v>32.151833022854156</v>
      </c>
      <c r="U172" s="22">
        <v>375.62591324407583</v>
      </c>
      <c r="V172" s="22">
        <v>56.0540630363802</v>
      </c>
      <c r="W172" s="22">
        <v>19.304681717810073</v>
      </c>
      <c r="X172" s="22">
        <v>254.44911224167814</v>
      </c>
      <c r="Y172" s="22">
        <v>444.4414675665955</v>
      </c>
      <c r="Z172" s="22">
        <v>861.9934343685022</v>
      </c>
      <c r="AA172" s="22">
        <v>172.5639065980345</v>
      </c>
      <c r="AB172" s="22">
        <v>385.1094856829919</v>
      </c>
      <c r="AC172" s="22">
        <v>976.5134189884287</v>
      </c>
      <c r="AD172" s="22">
        <v>1248.520795450936</v>
      </c>
      <c r="AE172" s="22">
        <v>331.66790044365155</v>
      </c>
      <c r="AF172" s="22">
        <v>267.21639857895246</v>
      </c>
      <c r="AG172" s="22">
        <v>335.78060991924934</v>
      </c>
      <c r="AH172" s="22">
        <v>338.7755368238005</v>
      </c>
      <c r="AI172" s="22">
        <v>326.7090452487083</v>
      </c>
      <c r="AJ172" s="22">
        <v>311.707105323869</v>
      </c>
      <c r="AK172" s="22">
        <v>93.18851622750287</v>
      </c>
      <c r="AL172" s="22">
        <v>47.105962181103145</v>
      </c>
      <c r="AM172" s="22">
        <v>81.5294779653377</v>
      </c>
      <c r="AN172" s="22">
        <v>215.69110855279808</v>
      </c>
      <c r="AO172" s="22">
        <v>45.447333267856564</v>
      </c>
      <c r="AP172" s="22">
        <v>39.374992017851625</v>
      </c>
      <c r="AQ172" s="22">
        <v>77.51511542370258</v>
      </c>
      <c r="AR172" s="22">
        <v>138.41276281372143</v>
      </c>
      <c r="AS172" s="22">
        <v>60.476663032307485</v>
      </c>
      <c r="AT172" s="22">
        <v>136.31759924427863</v>
      </c>
      <c r="AU172" s="22">
        <v>10.208385978023902</v>
      </c>
      <c r="AV172" s="22">
        <v>634.9207791901003</v>
      </c>
      <c r="AX172" s="22">
        <v>2.945082278249484</v>
      </c>
      <c r="AY172" s="22">
        <v>875.7713940812421</v>
      </c>
      <c r="AZ172" s="22">
        <v>19.0949102100429</v>
      </c>
      <c r="BA172" s="22">
        <v>125.70691201443567</v>
      </c>
      <c r="BB172" s="22">
        <v>463.1844330196028</v>
      </c>
      <c r="BC172" s="22">
        <v>23.8078202187038</v>
      </c>
      <c r="BD172" s="22">
        <v>1556.3808756758906</v>
      </c>
      <c r="BE172" s="22">
        <v>982.5946684285381</v>
      </c>
      <c r="BF172" s="22">
        <v>425.6683229010703</v>
      </c>
      <c r="BI172" s="22">
        <v>1478.2710785028705</v>
      </c>
      <c r="BJ172" s="22">
        <v>101.91761739172468</v>
      </c>
      <c r="BK172" s="22">
        <v>1182.122386528195</v>
      </c>
      <c r="BL172" s="22">
        <v>390.6198963098485</v>
      </c>
      <c r="BM172" s="22">
        <v>1539.8218614960658</v>
      </c>
      <c r="BN172" s="22">
        <v>39.811236577170256</v>
      </c>
      <c r="BO172" s="22">
        <v>1456.5794016256516</v>
      </c>
      <c r="BP172" s="22">
        <v>123.60929426894513</v>
      </c>
      <c r="BR172" s="22">
        <v>105.149944039882</v>
      </c>
      <c r="BS172" s="22">
        <v>257.4147908826976</v>
      </c>
      <c r="BT172" s="22">
        <v>48.145867275659775</v>
      </c>
      <c r="BU172" s="22">
        <v>27.868415516129037</v>
      </c>
      <c r="BV172" s="22">
        <v>12.47389362463343</v>
      </c>
      <c r="BW172" s="22">
        <v>29.001457730205274</v>
      </c>
      <c r="BX172" s="22">
        <v>45.31639691788858</v>
      </c>
    </row>
    <row r="173" spans="2:76" ht="15">
      <c r="B173" s="22" t="s">
        <v>126</v>
      </c>
      <c r="C173" s="22">
        <v>4.58389072540501</v>
      </c>
      <c r="D173" s="22">
        <v>7.579062258088613</v>
      </c>
      <c r="E173" s="22">
        <v>102.35340305012441</v>
      </c>
      <c r="F173" s="22">
        <v>59.84158021294663</v>
      </c>
      <c r="G173" s="22">
        <v>28.588446106945987</v>
      </c>
      <c r="H173" s="22">
        <v>145.76949013961917</v>
      </c>
      <c r="I173" s="22">
        <v>30.81600225911189</v>
      </c>
      <c r="J173" s="22">
        <v>143.54193398745304</v>
      </c>
      <c r="K173" s="22" t="s">
        <v>97</v>
      </c>
      <c r="L173" s="22">
        <v>174.35793624656506</v>
      </c>
      <c r="M173" s="22">
        <v>55.62480749059589</v>
      </c>
      <c r="N173" s="22">
        <v>118.73312875596942</v>
      </c>
      <c r="O173" s="22">
        <v>143.58200029918632</v>
      </c>
      <c r="P173" s="22">
        <v>30.775935947378706</v>
      </c>
      <c r="Q173" s="22">
        <v>47.22430332512995</v>
      </c>
      <c r="R173" s="22">
        <v>8.09537763705928</v>
      </c>
      <c r="S173" s="22">
        <v>83.19075848373026</v>
      </c>
      <c r="T173" s="22">
        <v>6.0137872122871</v>
      </c>
      <c r="U173" s="22">
        <v>46.23569508402467</v>
      </c>
      <c r="V173" s="22">
        <v>12.927734347979566</v>
      </c>
      <c r="W173" s="22">
        <v>2.451937497759445</v>
      </c>
      <c r="X173" s="22">
        <v>26.100611802286284</v>
      </c>
      <c r="Y173" s="22">
        <v>52.8383744026204</v>
      </c>
      <c r="Z173" s="22">
        <v>92.96701254389863</v>
      </c>
      <c r="AA173" s="22">
        <v>41.74802645488861</v>
      </c>
      <c r="AB173" s="22">
        <v>61.02468747451583</v>
      </c>
      <c r="AC173" s="22">
        <v>70.65152300547365</v>
      </c>
      <c r="AD173" s="22">
        <v>134.97002274160263</v>
      </c>
      <c r="AE173" s="22">
        <v>39.387913504962384</v>
      </c>
      <c r="AF173" s="22">
        <v>113.15101155781763</v>
      </c>
      <c r="AG173" s="22">
        <v>39.69108197234745</v>
      </c>
      <c r="AH173" s="22">
        <v>16.500158260056757</v>
      </c>
      <c r="AI173" s="22">
        <v>3.511708874092303</v>
      </c>
      <c r="AJ173" s="22">
        <v>1.5039755822505885</v>
      </c>
      <c r="AK173" s="22">
        <v>14.86942413366693</v>
      </c>
      <c r="AL173" s="22">
        <v>4.699613516428725</v>
      </c>
      <c r="AM173" s="22">
        <v>0.5807875625517599</v>
      </c>
      <c r="AN173" s="22">
        <v>5.36322064630102</v>
      </c>
      <c r="AO173" s="22">
        <v>5.28865440323232</v>
      </c>
      <c r="AP173" s="22">
        <v>15.334299549265307</v>
      </c>
      <c r="AQ173" s="22">
        <v>12.708579992302969</v>
      </c>
      <c r="AR173" s="22">
        <v>15.24347939030399</v>
      </c>
      <c r="AS173" s="22">
        <v>2.3016746186946357</v>
      </c>
      <c r="AT173" s="22">
        <v>20.43379250817016</v>
      </c>
      <c r="AU173" s="22">
        <v>0.8857952575308446</v>
      </c>
      <c r="AV173" s="22">
        <v>76.64861466811563</v>
      </c>
      <c r="AX173" s="22">
        <v>0.5467859280701597</v>
      </c>
      <c r="AY173" s="22">
        <v>89.29897152723642</v>
      </c>
      <c r="AZ173" s="22">
        <v>0.20587140213667704</v>
      </c>
      <c r="BA173" s="22">
        <v>33.19606915591951</v>
      </c>
      <c r="BB173" s="22">
        <v>41.47215207990225</v>
      </c>
      <c r="BC173" s="22">
        <v>2.808550414682293</v>
      </c>
      <c r="BD173" s="22">
        <v>171.54938583188274</v>
      </c>
      <c r="BE173" s="22">
        <v>77.97029144584764</v>
      </c>
      <c r="BF173" s="22">
        <v>78.23441709165317</v>
      </c>
      <c r="BI173" s="22">
        <v>163.0616341264021</v>
      </c>
      <c r="BJ173" s="22">
        <v>11.296302120162874</v>
      </c>
      <c r="BK173" s="22">
        <v>141.47819807949924</v>
      </c>
      <c r="BL173" s="22">
        <v>30.411280689973584</v>
      </c>
      <c r="BM173" s="22">
        <v>168.58247844094572</v>
      </c>
      <c r="BN173" s="22">
        <v>5.130769510803582</v>
      </c>
      <c r="BO173" s="22">
        <v>156.44384581936478</v>
      </c>
      <c r="BP173" s="22">
        <v>17.914090427200556</v>
      </c>
      <c r="BR173" s="22">
        <v>26.125981898424843</v>
      </c>
      <c r="BS173" s="22">
        <v>29.617339891495703</v>
      </c>
      <c r="BT173" s="22">
        <v>5.580460703812314</v>
      </c>
      <c r="BU173" s="22">
        <v>3.739921167155425</v>
      </c>
      <c r="BV173" s="22">
        <v>1.1811292023460414</v>
      </c>
      <c r="BW173" s="22">
        <v>4.718351058651025</v>
      </c>
      <c r="BX173" s="22">
        <v>6.24527414076246</v>
      </c>
    </row>
    <row r="174" spans="1:76" ht="15">
      <c r="A174" s="22" t="s">
        <v>162</v>
      </c>
      <c r="B174" s="22" t="s">
        <v>125</v>
      </c>
      <c r="C174" s="22">
        <v>433.79692780891173</v>
      </c>
      <c r="D174" s="22">
        <v>234.4966873775862</v>
      </c>
      <c r="E174" s="22">
        <v>270.93187129565496</v>
      </c>
      <c r="F174" s="22">
        <v>189.2211105868853</v>
      </c>
      <c r="G174" s="22">
        <v>757.2271156857342</v>
      </c>
      <c r="H174" s="22">
        <v>371.2194813833069</v>
      </c>
      <c r="I174" s="22">
        <v>708.196064967358</v>
      </c>
      <c r="J174" s="22">
        <v>420.2505321016843</v>
      </c>
      <c r="K174" s="22">
        <v>1072.8217895784474</v>
      </c>
      <c r="L174" s="22">
        <v>55.62480749059589</v>
      </c>
      <c r="M174" s="22">
        <v>1128.4465970690544</v>
      </c>
      <c r="N174" s="22" t="s">
        <v>97</v>
      </c>
      <c r="O174" s="22">
        <v>1053.2556106690354</v>
      </c>
      <c r="P174" s="22">
        <v>75.1909864000103</v>
      </c>
      <c r="Q174" s="22">
        <v>245.6679041738641</v>
      </c>
      <c r="R174" s="22">
        <v>30.203222951978887</v>
      </c>
      <c r="S174" s="22">
        <v>623.2249161778877</v>
      </c>
      <c r="T174" s="22">
        <v>19.645839151569295</v>
      </c>
      <c r="U174" s="22">
        <v>269.31244845278303</v>
      </c>
      <c r="V174" s="22">
        <v>32.61048296590495</v>
      </c>
      <c r="W174" s="22">
        <v>14.202781933721282</v>
      </c>
      <c r="X174" s="22">
        <v>189.41482305644067</v>
      </c>
      <c r="Y174" s="22">
        <v>330.7427350848335</v>
      </c>
      <c r="Z174" s="22">
        <v>594.0862569940413</v>
      </c>
      <c r="AA174" s="22">
        <v>117.58755825158106</v>
      </c>
      <c r="AB174" s="22">
        <v>244.34547031682234</v>
      </c>
      <c r="AC174" s="22">
        <v>728.1254549395736</v>
      </c>
      <c r="AD174" s="22">
        <v>881.9124318110987</v>
      </c>
      <c r="AE174" s="22">
        <v>246.53416525794088</v>
      </c>
      <c r="AF174" s="22">
        <v>94.57090959357957</v>
      </c>
      <c r="AG174" s="22">
        <v>197.01765277541014</v>
      </c>
      <c r="AH174" s="22">
        <v>255.96865436685675</v>
      </c>
      <c r="AI174" s="22">
        <v>280.3568634397147</v>
      </c>
      <c r="AJ174" s="22">
        <v>300.53251689347525</v>
      </c>
      <c r="AK174" s="22">
        <v>76.34933317619024</v>
      </c>
      <c r="AL174" s="22">
        <v>40.027667388890215</v>
      </c>
      <c r="AM174" s="22">
        <v>68.79862124606585</v>
      </c>
      <c r="AN174" s="22">
        <v>166.00958532839684</v>
      </c>
      <c r="AO174" s="22">
        <v>25.177145273048392</v>
      </c>
      <c r="AP174" s="22">
        <v>15.895822824340426</v>
      </c>
      <c r="AQ174" s="22">
        <v>51.54099276854294</v>
      </c>
      <c r="AR174" s="22">
        <v>108.7990648235543</v>
      </c>
      <c r="AS174" s="22">
        <v>49.51193420869345</v>
      </c>
      <c r="AT174" s="22">
        <v>96.14545118476985</v>
      </c>
      <c r="AU174" s="22">
        <v>1.5156398043221362</v>
      </c>
      <c r="AV174" s="22">
        <v>428.67533904221966</v>
      </c>
      <c r="AX174" s="22">
        <v>2.260861192239917</v>
      </c>
      <c r="AY174" s="22">
        <v>650.2477434531569</v>
      </c>
      <c r="AZ174" s="22">
        <v>18.964039944635065</v>
      </c>
      <c r="BA174" s="22">
        <v>77.9783931616027</v>
      </c>
      <c r="BB174" s="22">
        <v>318.4526738079936</v>
      </c>
      <c r="BC174" s="22">
        <v>14.804874625366988</v>
      </c>
      <c r="BD174" s="22">
        <v>1113.641722443687</v>
      </c>
      <c r="BE174" s="22">
        <v>723.4033431952178</v>
      </c>
      <c r="BF174" s="22">
        <v>275.78368605555715</v>
      </c>
      <c r="BI174" s="22">
        <v>1057.2567612913645</v>
      </c>
      <c r="BJ174" s="22">
        <v>71.18983577768377</v>
      </c>
      <c r="BK174" s="22">
        <v>841.9499268195274</v>
      </c>
      <c r="BL174" s="22">
        <v>280.125592340087</v>
      </c>
      <c r="BM174" s="22">
        <v>1101.5995595264674</v>
      </c>
      <c r="BN174" s="22">
        <v>26.468100218449123</v>
      </c>
      <c r="BO174" s="22">
        <v>1036.0764746904117</v>
      </c>
      <c r="BP174" s="22">
        <v>92.37012237862726</v>
      </c>
      <c r="BR174" s="22">
        <v>64.15021577593426</v>
      </c>
      <c r="BS174" s="22">
        <v>177.96337733431062</v>
      </c>
      <c r="BT174" s="22">
        <v>29.784291651026408</v>
      </c>
      <c r="BU174" s="22">
        <v>15.2610933431085</v>
      </c>
      <c r="BV174" s="22">
        <v>8.266593739002936</v>
      </c>
      <c r="BW174" s="22">
        <v>18.860092340175967</v>
      </c>
      <c r="BX174" s="22">
        <v>31.694451472140766</v>
      </c>
    </row>
    <row r="175" spans="2:76" ht="15">
      <c r="B175" s="22" t="s">
        <v>126</v>
      </c>
      <c r="C175" s="22">
        <v>82.31479017538207</v>
      </c>
      <c r="D175" s="22">
        <v>18.815328321000376</v>
      </c>
      <c r="E175" s="22">
        <v>345.78792402354014</v>
      </c>
      <c r="F175" s="22">
        <v>179.18199255219238</v>
      </c>
      <c r="G175" s="22">
        <v>110.51359558046202</v>
      </c>
      <c r="H175" s="22">
        <v>515.5864394916484</v>
      </c>
      <c r="I175" s="22">
        <v>164.67484218347218</v>
      </c>
      <c r="J175" s="22">
        <v>461.4251928886416</v>
      </c>
      <c r="K175" s="22">
        <v>507.36690631614346</v>
      </c>
      <c r="L175" s="22">
        <v>118.73312875596942</v>
      </c>
      <c r="M175" s="22" t="s">
        <v>97</v>
      </c>
      <c r="N175" s="22">
        <v>626.1000350721134</v>
      </c>
      <c r="O175" s="22">
        <v>515.0082777283429</v>
      </c>
      <c r="P175" s="22">
        <v>111.09175734376886</v>
      </c>
      <c r="Q175" s="22">
        <v>151.90324775767044</v>
      </c>
      <c r="R175" s="22">
        <v>24.21212490943946</v>
      </c>
      <c r="S175" s="22">
        <v>317.41278317543595</v>
      </c>
      <c r="T175" s="22">
        <v>18.519781083571935</v>
      </c>
      <c r="U175" s="22">
        <v>152.54915987532033</v>
      </c>
      <c r="V175" s="22">
        <v>36.3713144184548</v>
      </c>
      <c r="W175" s="22">
        <v>7.55383728184824</v>
      </c>
      <c r="X175" s="22">
        <v>91.13490098752429</v>
      </c>
      <c r="Y175" s="22">
        <v>166.53710688438483</v>
      </c>
      <c r="Z175" s="22">
        <v>360.87418991835483</v>
      </c>
      <c r="AA175" s="22">
        <v>96.72437480134255</v>
      </c>
      <c r="AB175" s="22">
        <v>201.78870284068702</v>
      </c>
      <c r="AC175" s="22">
        <v>319.0394870543253</v>
      </c>
      <c r="AD175" s="22">
        <v>501.5783863814375</v>
      </c>
      <c r="AE175" s="22">
        <v>124.52164869067398</v>
      </c>
      <c r="AF175" s="22">
        <v>285.79650054319023</v>
      </c>
      <c r="AG175" s="22">
        <v>178.45403911618806</v>
      </c>
      <c r="AH175" s="22">
        <v>99.3070407170038</v>
      </c>
      <c r="AI175" s="22">
        <v>49.86389068308682</v>
      </c>
      <c r="AJ175" s="22">
        <v>12.678564012645168</v>
      </c>
      <c r="AK175" s="22">
        <v>31.708607184979606</v>
      </c>
      <c r="AL175" s="22">
        <v>11.777908308641729</v>
      </c>
      <c r="AM175" s="22">
        <v>13.311644281823549</v>
      </c>
      <c r="AN175" s="22">
        <v>55.04474387070308</v>
      </c>
      <c r="AO175" s="22">
        <v>25.558842398040458</v>
      </c>
      <c r="AP175" s="22">
        <v>38.813468742776514</v>
      </c>
      <c r="AQ175" s="22">
        <v>38.682702647462655</v>
      </c>
      <c r="AR175" s="22">
        <v>44.857177380471015</v>
      </c>
      <c r="AS175" s="22">
        <v>13.266403442308686</v>
      </c>
      <c r="AT175" s="22">
        <v>60.60594056767875</v>
      </c>
      <c r="AU175" s="22">
        <v>9.578541431232614</v>
      </c>
      <c r="AV175" s="22">
        <v>282.89405481599414</v>
      </c>
      <c r="AX175" s="22">
        <v>1.2310070140797258</v>
      </c>
      <c r="AY175" s="22">
        <v>314.8226221553231</v>
      </c>
      <c r="AZ175" s="22">
        <v>0.336741667544511</v>
      </c>
      <c r="BA175" s="22">
        <v>80.92458800875247</v>
      </c>
      <c r="BB175" s="22">
        <v>186.20391129151426</v>
      </c>
      <c r="BC175" s="22">
        <v>11.811496008019105</v>
      </c>
      <c r="BD175" s="22">
        <v>614.2885390640935</v>
      </c>
      <c r="BE175" s="22">
        <v>337.1616166791646</v>
      </c>
      <c r="BF175" s="22">
        <v>228.11905393716955</v>
      </c>
      <c r="BI175" s="22">
        <v>584.0759513379113</v>
      </c>
      <c r="BJ175" s="22">
        <v>42.02408373420387</v>
      </c>
      <c r="BK175" s="22">
        <v>481.6506577881572</v>
      </c>
      <c r="BL175" s="22">
        <v>140.9055846597373</v>
      </c>
      <c r="BM175" s="22">
        <v>606.8047804105504</v>
      </c>
      <c r="BN175" s="22">
        <v>18.473905869524703</v>
      </c>
      <c r="BO175" s="22">
        <v>576.946772754597</v>
      </c>
      <c r="BP175" s="22">
        <v>49.153262317518355</v>
      </c>
      <c r="BR175" s="22">
        <v>67.12571016237239</v>
      </c>
      <c r="BS175" s="22">
        <v>109.0687534398829</v>
      </c>
      <c r="BT175" s="22">
        <v>23.942036328445756</v>
      </c>
      <c r="BU175" s="22">
        <v>16.347243340175957</v>
      </c>
      <c r="BV175" s="22">
        <v>5.388429087976539</v>
      </c>
      <c r="BW175" s="22">
        <v>14.859716448680352</v>
      </c>
      <c r="BX175" s="22">
        <v>19.86721958651029</v>
      </c>
    </row>
    <row r="176" spans="1:76" ht="15">
      <c r="A176" s="22" t="s">
        <v>163</v>
      </c>
      <c r="B176" s="22" t="s">
        <v>125</v>
      </c>
      <c r="C176" s="22">
        <v>499.9860052640432</v>
      </c>
      <c r="D176" s="22">
        <v>247.9310357465312</v>
      </c>
      <c r="E176" s="22">
        <v>500.1313834934525</v>
      </c>
      <c r="F176" s="22">
        <v>320.2154638933437</v>
      </c>
      <c r="G176" s="22">
        <v>838.1206009047752</v>
      </c>
      <c r="H176" s="22">
        <v>730.143287492599</v>
      </c>
      <c r="I176" s="22">
        <v>840.3581507644651</v>
      </c>
      <c r="J176" s="22">
        <v>727.9057376329155</v>
      </c>
      <c r="K176" s="22">
        <v>1424.6818880981925</v>
      </c>
      <c r="L176" s="22">
        <v>143.58200029918632</v>
      </c>
      <c r="M176" s="22">
        <v>1053.2556106690354</v>
      </c>
      <c r="N176" s="22">
        <v>515.0082777283429</v>
      </c>
      <c r="O176" s="22">
        <v>1568.2638883973777</v>
      </c>
      <c r="P176" s="22" t="s">
        <v>97</v>
      </c>
      <c r="Q176" s="22">
        <v>379.81507895091204</v>
      </c>
      <c r="R176" s="22">
        <v>50.408695721347684</v>
      </c>
      <c r="S176" s="22">
        <v>827.5972298583137</v>
      </c>
      <c r="T176" s="22">
        <v>26.545221254478975</v>
      </c>
      <c r="U176" s="22">
        <v>404.57208717595853</v>
      </c>
      <c r="V176" s="22">
        <v>63.87949503450307</v>
      </c>
      <c r="W176" s="22">
        <v>16.1412493063424</v>
      </c>
      <c r="X176" s="22">
        <v>238.56055384718894</v>
      </c>
      <c r="Y176" s="22">
        <v>434.29751841325356</v>
      </c>
      <c r="Z176" s="22">
        <v>879.2645668305898</v>
      </c>
      <c r="AA176" s="22">
        <v>161.5196057337781</v>
      </c>
      <c r="AB176" s="22">
        <v>377.7819022133714</v>
      </c>
      <c r="AC176" s="22">
        <v>984.4119493994963</v>
      </c>
      <c r="AD176" s="22">
        <v>1271.5863554202413</v>
      </c>
      <c r="AE176" s="22">
        <v>296.6775329771341</v>
      </c>
      <c r="AF176" s="22">
        <v>274.89985571681046</v>
      </c>
      <c r="AG176" s="22">
        <v>323.0316854369765</v>
      </c>
      <c r="AH176" s="22">
        <v>334.89807402421184</v>
      </c>
      <c r="AI176" s="22">
        <v>322.223192313249</v>
      </c>
      <c r="AJ176" s="22">
        <v>313.21108090611955</v>
      </c>
      <c r="AK176" s="22">
        <v>93.46785280635677</v>
      </c>
      <c r="AL176" s="22">
        <v>45.89462523415373</v>
      </c>
      <c r="AM176" s="22">
        <v>80.30670360587418</v>
      </c>
      <c r="AN176" s="22">
        <v>203.1825220013132</v>
      </c>
      <c r="AO176" s="22">
        <v>48.31452174888312</v>
      </c>
      <c r="AP176" s="22">
        <v>48.65145068099147</v>
      </c>
      <c r="AQ176" s="22">
        <v>77.51618539968173</v>
      </c>
      <c r="AR176" s="22">
        <v>145.86757554727544</v>
      </c>
      <c r="AS176" s="22">
        <v>60.69519881613415</v>
      </c>
      <c r="AT176" s="22">
        <v>145.33996633729967</v>
      </c>
      <c r="AU176" s="22">
        <v>4.229103627120673</v>
      </c>
      <c r="AV176" s="22">
        <v>614.7981825922851</v>
      </c>
      <c r="AX176" s="22">
        <v>3.236892072672315</v>
      </c>
      <c r="AY176" s="22">
        <v>890.862400128518</v>
      </c>
      <c r="AZ176" s="22">
        <v>19.300781612179577</v>
      </c>
      <c r="BA176" s="22">
        <v>140.51609682312966</v>
      </c>
      <c r="BB176" s="22">
        <v>450.9589381525745</v>
      </c>
      <c r="BC176" s="22">
        <v>12.136226097662346</v>
      </c>
      <c r="BD176" s="22">
        <v>1556.1276622997166</v>
      </c>
      <c r="BE176" s="22">
        <v>947.9077749179636</v>
      </c>
      <c r="BF176" s="22">
        <v>444.109439862938</v>
      </c>
      <c r="BI176" s="22">
        <v>1492.1080151532271</v>
      </c>
      <c r="BJ176" s="22">
        <v>76.15587324415135</v>
      </c>
      <c r="BK176" s="22">
        <v>1186.4937123451994</v>
      </c>
      <c r="BL176" s="22">
        <v>373.5234064476843</v>
      </c>
      <c r="BM176" s="22">
        <v>1534.9231431530109</v>
      </c>
      <c r="BN176" s="22">
        <v>32.92957513066353</v>
      </c>
      <c r="BO176" s="22">
        <v>1436.2807489721577</v>
      </c>
      <c r="BP176" s="22">
        <v>131.98313942521708</v>
      </c>
      <c r="BR176" s="22">
        <v>121.50111333838163</v>
      </c>
      <c r="BS176" s="22">
        <v>272.24495065982416</v>
      </c>
      <c r="BT176" s="22">
        <v>49.12791021700874</v>
      </c>
      <c r="BU176" s="22">
        <v>28.73924048680353</v>
      </c>
      <c r="BV176" s="22">
        <v>13.013650568914953</v>
      </c>
      <c r="BW176" s="22">
        <v>33.49769170967742</v>
      </c>
      <c r="BX176" s="22">
        <v>49.99054384457475</v>
      </c>
    </row>
    <row r="177" spans="2:76" ht="15">
      <c r="B177" s="22" t="s">
        <v>126</v>
      </c>
      <c r="C177" s="22">
        <v>16.125712720250537</v>
      </c>
      <c r="D177" s="22">
        <v>5.380979952054924</v>
      </c>
      <c r="E177" s="22">
        <v>116.58841182574116</v>
      </c>
      <c r="F177" s="22">
        <v>48.187639245732235</v>
      </c>
      <c r="G177" s="22">
        <v>29.620110361419595</v>
      </c>
      <c r="H177" s="22">
        <v>156.6626333823595</v>
      </c>
      <c r="I177" s="22">
        <v>32.512756386367954</v>
      </c>
      <c r="J177" s="22">
        <v>153.7699873574112</v>
      </c>
      <c r="K177" s="22">
        <v>155.50680779640055</v>
      </c>
      <c r="L177" s="22">
        <v>30.775935947378706</v>
      </c>
      <c r="M177" s="22">
        <v>75.1909864000103</v>
      </c>
      <c r="N177" s="22">
        <v>111.09175734376886</v>
      </c>
      <c r="O177" s="22" t="s">
        <v>97</v>
      </c>
      <c r="P177" s="22">
        <v>186.28274374377904</v>
      </c>
      <c r="Q177" s="22">
        <v>17.756072980621404</v>
      </c>
      <c r="R177" s="22">
        <v>4.0066521400706465</v>
      </c>
      <c r="S177" s="22">
        <v>113.04046949501452</v>
      </c>
      <c r="T177" s="22">
        <v>11.62039898066226</v>
      </c>
      <c r="U177" s="22">
        <v>17.2895211521426</v>
      </c>
      <c r="V177" s="22">
        <v>5.102302349856677</v>
      </c>
      <c r="W177" s="22">
        <v>5.6153699092271205</v>
      </c>
      <c r="X177" s="22">
        <v>41.98917019677596</v>
      </c>
      <c r="Y177" s="22">
        <v>62.98232355596401</v>
      </c>
      <c r="Z177" s="22">
        <v>75.69588008181172</v>
      </c>
      <c r="AA177" s="22">
        <v>52.79232731914501</v>
      </c>
      <c r="AB177" s="22">
        <v>68.35227094413568</v>
      </c>
      <c r="AC177" s="22">
        <v>62.75299259440515</v>
      </c>
      <c r="AD177" s="22">
        <v>111.90446277229871</v>
      </c>
      <c r="AE177" s="22">
        <v>74.37828097148038</v>
      </c>
      <c r="AF177" s="22">
        <v>105.46755441996035</v>
      </c>
      <c r="AG177" s="22">
        <v>52.44000645462094</v>
      </c>
      <c r="AH177" s="22">
        <v>20.377621059645826</v>
      </c>
      <c r="AI177" s="22">
        <v>7.997561809551997</v>
      </c>
      <c r="AJ177" s="22" t="s">
        <v>97</v>
      </c>
      <c r="AK177" s="22">
        <v>14.590087554812998</v>
      </c>
      <c r="AL177" s="22">
        <v>5.910950463378175</v>
      </c>
      <c r="AM177" s="22">
        <v>1.8035619220152594</v>
      </c>
      <c r="AN177" s="22">
        <v>17.871807197785945</v>
      </c>
      <c r="AO177" s="22">
        <v>2.421465922205729</v>
      </c>
      <c r="AP177" s="22">
        <v>6.057840886125471</v>
      </c>
      <c r="AQ177" s="22">
        <v>12.70751001632386</v>
      </c>
      <c r="AR177" s="22">
        <v>7.788666656749927</v>
      </c>
      <c r="AS177" s="22">
        <v>2.0831388348679787</v>
      </c>
      <c r="AT177" s="22">
        <v>11.411425415149168</v>
      </c>
      <c r="AU177" s="22">
        <v>6.865077608434082</v>
      </c>
      <c r="AV177" s="22">
        <v>96.77121126593046</v>
      </c>
      <c r="AX177" s="22">
        <v>0.2549761336473287</v>
      </c>
      <c r="AY177" s="22">
        <v>74.20796547996049</v>
      </c>
      <c r="AZ177" s="22" t="s">
        <v>97</v>
      </c>
      <c r="BA177" s="22">
        <v>18.386884347225696</v>
      </c>
      <c r="BB177" s="22">
        <v>53.697646946931236</v>
      </c>
      <c r="BC177" s="22">
        <v>14.480144535723747</v>
      </c>
      <c r="BD177" s="22">
        <v>171.8025992080554</v>
      </c>
      <c r="BE177" s="22">
        <v>112.65718495642</v>
      </c>
      <c r="BF177" s="22">
        <v>59.79330012978528</v>
      </c>
      <c r="BI177" s="22">
        <v>149.224697476043</v>
      </c>
      <c r="BJ177" s="22">
        <v>37.058046267736195</v>
      </c>
      <c r="BK177" s="22">
        <v>137.1068722624945</v>
      </c>
      <c r="BL177" s="22">
        <v>47.50777055213811</v>
      </c>
      <c r="BM177" s="22">
        <v>173.48119678400073</v>
      </c>
      <c r="BN177" s="22">
        <v>12.01243095731027</v>
      </c>
      <c r="BO177" s="22">
        <v>176.7424984728504</v>
      </c>
      <c r="BP177" s="22">
        <v>9.540245270928716</v>
      </c>
      <c r="BR177" s="22">
        <v>9.77481259992525</v>
      </c>
      <c r="BS177" s="22">
        <v>14.7871801143695</v>
      </c>
      <c r="BT177" s="22">
        <v>4.598417762463344</v>
      </c>
      <c r="BU177" s="22">
        <v>2.869096196480939</v>
      </c>
      <c r="BV177" s="22">
        <v>0.6413722580645161</v>
      </c>
      <c r="BW177" s="22">
        <v>0.22211707917888565</v>
      </c>
      <c r="BX177" s="22">
        <v>1.5711272140762467</v>
      </c>
    </row>
    <row r="178" spans="1:76" ht="15">
      <c r="A178" s="22" t="s">
        <v>164</v>
      </c>
      <c r="B178" s="22" t="s">
        <v>125</v>
      </c>
      <c r="C178" s="22">
        <v>107.45810481201457</v>
      </c>
      <c r="D178" s="22">
        <v>56.843725273725724</v>
      </c>
      <c r="E178" s="22">
        <v>149.70280963589943</v>
      </c>
      <c r="F178" s="22">
        <v>83.56651220989484</v>
      </c>
      <c r="G178" s="22">
        <v>185.49269175945304</v>
      </c>
      <c r="H178" s="22">
        <v>212.0784601720813</v>
      </c>
      <c r="I178" s="22">
        <v>181.79140637053604</v>
      </c>
      <c r="J178" s="22">
        <v>215.77974556099855</v>
      </c>
      <c r="K178" s="22">
        <v>350.3468486064028</v>
      </c>
      <c r="L178" s="22">
        <v>47.22430332512995</v>
      </c>
      <c r="M178" s="22">
        <v>245.6679041738641</v>
      </c>
      <c r="N178" s="22">
        <v>151.90324775767044</v>
      </c>
      <c r="O178" s="22">
        <v>379.81507895091204</v>
      </c>
      <c r="P178" s="22">
        <v>17.756072980621404</v>
      </c>
      <c r="Q178" s="22">
        <v>397.57115193153396</v>
      </c>
      <c r="R178" s="22" t="s">
        <v>97</v>
      </c>
      <c r="S178" s="22" t="s">
        <v>97</v>
      </c>
      <c r="T178" s="22" t="s">
        <v>97</v>
      </c>
      <c r="U178" s="22">
        <v>344.3479530570766</v>
      </c>
      <c r="V178" s="22">
        <v>53.22319887445703</v>
      </c>
      <c r="W178" s="22">
        <v>2.3072634327543784</v>
      </c>
      <c r="X178" s="22">
        <v>94.8003535189524</v>
      </c>
      <c r="Y178" s="22">
        <v>115.97328886349239</v>
      </c>
      <c r="Z178" s="22">
        <v>184.4902461163359</v>
      </c>
      <c r="AA178" s="22">
        <v>40.49640961384589</v>
      </c>
      <c r="AB178" s="22">
        <v>90.69462739873329</v>
      </c>
      <c r="AC178" s="22">
        <v>258.12774397916013</v>
      </c>
      <c r="AD178" s="22">
        <v>328.535503339199</v>
      </c>
      <c r="AE178" s="22">
        <v>69.03564859233589</v>
      </c>
      <c r="AF178" s="22">
        <v>92.76875567128528</v>
      </c>
      <c r="AG178" s="22">
        <v>91.85739154431161</v>
      </c>
      <c r="AH178" s="22">
        <v>80.44200093767687</v>
      </c>
      <c r="AI178" s="22">
        <v>68.02277267411431</v>
      </c>
      <c r="AJ178" s="22">
        <v>64.48023110414705</v>
      </c>
      <c r="AK178" s="22">
        <v>25.850367950980132</v>
      </c>
      <c r="AL178" s="22">
        <v>12.930511654286722</v>
      </c>
      <c r="AM178" s="22">
        <v>17.67364681077017</v>
      </c>
      <c r="AN178" s="22">
        <v>52.76059934751178</v>
      </c>
      <c r="AO178" s="22">
        <v>11.810783330784304</v>
      </c>
      <c r="AP178" s="22">
        <v>13.143766573115439</v>
      </c>
      <c r="AQ178" s="22">
        <v>22.429970064390854</v>
      </c>
      <c r="AR178" s="22">
        <v>36.31194702392304</v>
      </c>
      <c r="AS178" s="22">
        <v>15.42462583959512</v>
      </c>
      <c r="AT178" s="22">
        <v>36.050193314298305</v>
      </c>
      <c r="AU178" s="22">
        <v>3.152119404826668</v>
      </c>
      <c r="AV178" s="22">
        <v>150.03262061705303</v>
      </c>
      <c r="AX178" s="22">
        <v>0.96782226780427</v>
      </c>
      <c r="AY178" s="22">
        <v>224.48700690633643</v>
      </c>
      <c r="AZ178" s="22">
        <v>7.134162059137423</v>
      </c>
      <c r="BA178" s="22">
        <v>41.28498414620961</v>
      </c>
      <c r="BB178" s="22">
        <v>123.06412146348265</v>
      </c>
      <c r="BC178" s="22">
        <v>0.5064418070938463</v>
      </c>
      <c r="BD178" s="22">
        <v>397.06471012444007</v>
      </c>
      <c r="BE178" s="22">
        <v>198.31183178205472</v>
      </c>
      <c r="BF178" s="22">
        <v>99.30458052109473</v>
      </c>
      <c r="BI178" s="22">
        <v>380.4516981263878</v>
      </c>
      <c r="BJ178" s="22">
        <v>17.119453805145803</v>
      </c>
      <c r="BK178" s="22">
        <v>330.79204623273205</v>
      </c>
      <c r="BL178" s="22">
        <v>66.25701950036209</v>
      </c>
      <c r="BM178" s="22">
        <v>391.6150287200098</v>
      </c>
      <c r="BN178" s="22">
        <v>5.95612321152384</v>
      </c>
      <c r="BO178" s="22">
        <v>372.3813516769464</v>
      </c>
      <c r="BP178" s="22">
        <v>25.189800254586938</v>
      </c>
      <c r="BR178" s="22">
        <v>82.94384048402958</v>
      </c>
      <c r="BS178" s="22">
        <v>196.39048815249285</v>
      </c>
      <c r="BT178" s="22">
        <v>31.603742398826988</v>
      </c>
      <c r="BU178" s="22">
        <v>16.76489759530792</v>
      </c>
      <c r="BV178" s="22">
        <v>9.23081995601173</v>
      </c>
      <c r="BW178" s="22">
        <v>27.68743935190617</v>
      </c>
      <c r="BX178" s="22">
        <v>42.59847481524927</v>
      </c>
    </row>
    <row r="179" spans="2:76" ht="15">
      <c r="B179" s="22" t="s">
        <v>126</v>
      </c>
      <c r="C179" s="22">
        <v>15.32807264623562</v>
      </c>
      <c r="D179" s="22">
        <v>3.889776684934904</v>
      </c>
      <c r="E179" s="22">
        <v>22.774535297192646</v>
      </c>
      <c r="F179" s="22">
        <v>12.422963233055182</v>
      </c>
      <c r="G179" s="22">
        <v>21.45790710556474</v>
      </c>
      <c r="H179" s="22">
        <v>32.957440755853575</v>
      </c>
      <c r="I179" s="22">
        <v>20.960925668927757</v>
      </c>
      <c r="J179" s="22">
        <v>33.4544221924906</v>
      </c>
      <c r="K179" s="22">
        <v>46.3199702243591</v>
      </c>
      <c r="L179" s="22">
        <v>8.09537763705928</v>
      </c>
      <c r="M179" s="22">
        <v>30.203222951978887</v>
      </c>
      <c r="N179" s="22">
        <v>24.21212490943946</v>
      </c>
      <c r="O179" s="22">
        <v>50.408695721347684</v>
      </c>
      <c r="P179" s="22">
        <v>4.0066521400706465</v>
      </c>
      <c r="Q179" s="22" t="s">
        <v>97</v>
      </c>
      <c r="R179" s="22">
        <v>54.41534786141835</v>
      </c>
      <c r="S179" s="22" t="s">
        <v>97</v>
      </c>
      <c r="T179" s="22" t="s">
        <v>97</v>
      </c>
      <c r="U179" s="22">
        <v>46.95066449621889</v>
      </c>
      <c r="V179" s="22">
        <v>7.464683365199445</v>
      </c>
      <c r="W179" s="22">
        <v>0.4325248429951691</v>
      </c>
      <c r="X179" s="22">
        <v>12.166420577858995</v>
      </c>
      <c r="Y179" s="22">
        <v>16.342384701661306</v>
      </c>
      <c r="Z179" s="22">
        <v>25.474017738902855</v>
      </c>
      <c r="AA179" s="22">
        <v>7.268174741985067</v>
      </c>
      <c r="AB179" s="22">
        <v>17.563508338127942</v>
      </c>
      <c r="AC179" s="22">
        <v>28.54463313784879</v>
      </c>
      <c r="AD179" s="22">
        <v>45.469218969332466</v>
      </c>
      <c r="AE179" s="22">
        <v>8.946128892085888</v>
      </c>
      <c r="AF179" s="22">
        <v>15.96774538765636</v>
      </c>
      <c r="AG179" s="22">
        <v>11.866427973580171</v>
      </c>
      <c r="AH179" s="22">
        <v>12.069758695694672</v>
      </c>
      <c r="AI179" s="22">
        <v>9.19986288258697</v>
      </c>
      <c r="AJ179" s="22">
        <v>5.311552921900162</v>
      </c>
      <c r="AK179" s="22">
        <v>2.118927486612266</v>
      </c>
      <c r="AL179" s="22">
        <v>2.2360638738695986</v>
      </c>
      <c r="AM179" s="22">
        <v>1.6572576244823174</v>
      </c>
      <c r="AN179" s="22">
        <v>5.962022114079079</v>
      </c>
      <c r="AO179" s="22">
        <v>1.1000893420389026</v>
      </c>
      <c r="AP179" s="22">
        <v>3.1852135315072183</v>
      </c>
      <c r="AQ179" s="22">
        <v>3.0625492166239296</v>
      </c>
      <c r="AR179" s="22">
        <v>5.376831747599888</v>
      </c>
      <c r="AS179" s="22">
        <v>1.2615388317749727</v>
      </c>
      <c r="AT179" s="22">
        <v>2.8317538787217664</v>
      </c>
      <c r="AU179" s="22">
        <v>1.2651240602589713</v>
      </c>
      <c r="AV179" s="22">
        <v>24.357976153849425</v>
      </c>
      <c r="AX179" s="22" t="s">
        <v>97</v>
      </c>
      <c r="AY179" s="22">
        <v>31.58712161989842</v>
      </c>
      <c r="AZ179" s="22">
        <v>0.8503761362172448</v>
      </c>
      <c r="BA179" s="22">
        <v>7.4138027172213</v>
      </c>
      <c r="BB179" s="22">
        <v>14.56404738808137</v>
      </c>
      <c r="BC179" s="22" t="s">
        <v>97</v>
      </c>
      <c r="BD179" s="22">
        <v>54.41534786141835</v>
      </c>
      <c r="BE179" s="22">
        <v>24.618244442683014</v>
      </c>
      <c r="BF179" s="22">
        <v>15.010008371266707</v>
      </c>
      <c r="BI179" s="22">
        <v>52.96934755336587</v>
      </c>
      <c r="BJ179" s="22">
        <v>1.4460003080524744</v>
      </c>
      <c r="BK179" s="22">
        <v>47.158869570340194</v>
      </c>
      <c r="BL179" s="22">
        <v>6.935358235359674</v>
      </c>
      <c r="BM179" s="22">
        <v>53.56188149993535</v>
      </c>
      <c r="BN179" s="22">
        <v>0.8534663614829926</v>
      </c>
      <c r="BO179" s="22">
        <v>49.41829517048376</v>
      </c>
      <c r="BP179" s="22">
        <v>4.9970526909345905</v>
      </c>
      <c r="BR179" s="22">
        <v>16.442250636996423</v>
      </c>
      <c r="BS179" s="22">
        <v>24.682460498533725</v>
      </c>
      <c r="BT179" s="22">
        <v>21.602220193548387</v>
      </c>
      <c r="BU179" s="22">
        <v>14.665828530791787</v>
      </c>
      <c r="BV179" s="22">
        <v>4.424202870967742</v>
      </c>
      <c r="BW179" s="22">
        <v>2.3947228299120233</v>
      </c>
      <c r="BX179" s="22">
        <v>5.243310970674487</v>
      </c>
    </row>
    <row r="180" spans="1:76" ht="15">
      <c r="A180" s="22" t="s">
        <v>165</v>
      </c>
      <c r="B180" s="22" t="s">
        <v>125</v>
      </c>
      <c r="C180" s="22">
        <v>293.34894548357227</v>
      </c>
      <c r="D180" s="22">
        <v>144.43672497304686</v>
      </c>
      <c r="E180" s="22">
        <v>318.84017855768184</v>
      </c>
      <c r="F180" s="22">
        <v>184.01185033902644</v>
      </c>
      <c r="G180" s="22">
        <v>491.1724525904166</v>
      </c>
      <c r="H180" s="22">
        <v>449.4652467629063</v>
      </c>
      <c r="I180" s="22">
        <v>503.21665052614634</v>
      </c>
      <c r="J180" s="22">
        <v>437.4210488271759</v>
      </c>
      <c r="K180" s="22">
        <v>857.4469408695969</v>
      </c>
      <c r="L180" s="22">
        <v>83.19075848373026</v>
      </c>
      <c r="M180" s="22">
        <v>623.2249161778877</v>
      </c>
      <c r="N180" s="22">
        <v>317.41278317543595</v>
      </c>
      <c r="O180" s="22">
        <v>827.5972298583137</v>
      </c>
      <c r="P180" s="22">
        <v>113.04046949501452</v>
      </c>
      <c r="Q180" s="22" t="s">
        <v>97</v>
      </c>
      <c r="R180" s="22" t="s">
        <v>97</v>
      </c>
      <c r="S180" s="22">
        <v>940.6376993533249</v>
      </c>
      <c r="T180" s="22" t="s">
        <v>97</v>
      </c>
      <c r="U180" s="22" t="s">
        <v>97</v>
      </c>
      <c r="V180" s="22" t="s">
        <v>97</v>
      </c>
      <c r="W180" s="22">
        <v>15.180679584164466</v>
      </c>
      <c r="X180" s="22">
        <v>114.2252986234999</v>
      </c>
      <c r="Y180" s="22">
        <v>261.9686946718558</v>
      </c>
      <c r="Z180" s="22">
        <v>549.2630264738065</v>
      </c>
      <c r="AA180" s="22">
        <v>116.92876998325325</v>
      </c>
      <c r="AB180" s="22">
        <v>240.52277096689795</v>
      </c>
      <c r="AC180" s="22">
        <v>556.5937977038872</v>
      </c>
      <c r="AD180" s="22">
        <v>726.6116989108843</v>
      </c>
      <c r="AE180" s="22">
        <v>214.0260004424403</v>
      </c>
      <c r="AF180" s="22">
        <v>183.05478995397226</v>
      </c>
      <c r="AG180" s="22">
        <v>192.95002451064897</v>
      </c>
      <c r="AH180" s="22">
        <v>189.21430828507616</v>
      </c>
      <c r="AI180" s="22">
        <v>185.14930964882086</v>
      </c>
      <c r="AJ180" s="22">
        <v>190.26926695481117</v>
      </c>
      <c r="AK180" s="22">
        <v>58.28118001378104</v>
      </c>
      <c r="AL180" s="22">
        <v>28.72736404446373</v>
      </c>
      <c r="AM180" s="22">
        <v>49.255769255905854</v>
      </c>
      <c r="AN180" s="22">
        <v>121.14632011725762</v>
      </c>
      <c r="AO180" s="22">
        <v>26.09746206895982</v>
      </c>
      <c r="AP180" s="22">
        <v>27.514461666867202</v>
      </c>
      <c r="AQ180" s="22">
        <v>48.10595625700546</v>
      </c>
      <c r="AR180" s="22">
        <v>81.84800172725451</v>
      </c>
      <c r="AS180" s="22">
        <v>34.90715599075113</v>
      </c>
      <c r="AT180" s="22">
        <v>87.08972664599912</v>
      </c>
      <c r="AU180" s="22">
        <v>3.199676693021812</v>
      </c>
      <c r="AV180" s="22">
        <v>374.4646248720587</v>
      </c>
      <c r="AX180" s="22">
        <v>1.7210595232770245</v>
      </c>
      <c r="AY180" s="22">
        <v>525.7473428676304</v>
      </c>
      <c r="AZ180" s="22">
        <v>7.041753112181842</v>
      </c>
      <c r="BA180" s="22">
        <v>78.32621261689144</v>
      </c>
      <c r="BB180" s="22">
        <v>260.7042193021208</v>
      </c>
      <c r="BC180" s="22">
        <v>22.08473573020017</v>
      </c>
      <c r="BD180" s="22">
        <v>918.5529636231257</v>
      </c>
      <c r="BE180" s="22">
        <v>607.2475355681855</v>
      </c>
      <c r="BF180" s="22">
        <v>288.82237143387414</v>
      </c>
      <c r="BI180" s="22">
        <v>869.5217759869407</v>
      </c>
      <c r="BJ180" s="22">
        <v>71.1159233663858</v>
      </c>
      <c r="BK180" s="22">
        <v>667.757799519188</v>
      </c>
      <c r="BL180" s="22">
        <v>265.11362723936634</v>
      </c>
      <c r="BM180" s="22">
        <v>911.1852632136348</v>
      </c>
      <c r="BN180" s="22">
        <v>28.430010823017085</v>
      </c>
      <c r="BO180" s="22">
        <v>858.3640199745291</v>
      </c>
      <c r="BP180" s="22">
        <v>82.2736793787951</v>
      </c>
      <c r="BR180" s="22" t="s">
        <v>97</v>
      </c>
      <c r="BS180" s="22" t="s">
        <v>97</v>
      </c>
      <c r="BT180" s="22" t="s">
        <v>97</v>
      </c>
      <c r="BU180" s="22" t="s">
        <v>97</v>
      </c>
      <c r="BV180" s="22" t="s">
        <v>97</v>
      </c>
      <c r="BW180" s="22" t="s">
        <v>97</v>
      </c>
      <c r="BX180" s="22" t="s">
        <v>97</v>
      </c>
    </row>
    <row r="181" spans="2:76" ht="15">
      <c r="B181" s="22" t="s">
        <v>126</v>
      </c>
      <c r="C181" s="22">
        <v>4.669531542564815</v>
      </c>
      <c r="D181" s="22">
        <v>1.7492871211367857</v>
      </c>
      <c r="E181" s="22">
        <v>18.619502834246457</v>
      </c>
      <c r="F181" s="22">
        <v>13.127298737193154</v>
      </c>
      <c r="G181" s="22">
        <v>8.369365916060104</v>
      </c>
      <c r="H181" s="22">
        <v>29.79625431908112</v>
      </c>
      <c r="I181" s="22">
        <v>9.361152339097796</v>
      </c>
      <c r="J181" s="22">
        <v>28.80446789604344</v>
      </c>
      <c r="K181" s="22">
        <v>32.151833022854156</v>
      </c>
      <c r="L181" s="22">
        <v>6.0137872122871</v>
      </c>
      <c r="M181" s="22">
        <v>19.645839151569295</v>
      </c>
      <c r="N181" s="22">
        <v>18.519781083571935</v>
      </c>
      <c r="O181" s="22">
        <v>26.545221254478975</v>
      </c>
      <c r="P181" s="22">
        <v>11.62039898066226</v>
      </c>
      <c r="Q181" s="22" t="s">
        <v>97</v>
      </c>
      <c r="R181" s="22" t="s">
        <v>97</v>
      </c>
      <c r="S181" s="22" t="s">
        <v>97</v>
      </c>
      <c r="T181" s="22">
        <v>38.1656202351412</v>
      </c>
      <c r="U181" s="22" t="s">
        <v>97</v>
      </c>
      <c r="V181" s="22" t="s">
        <v>97</v>
      </c>
      <c r="W181" s="22">
        <v>0.6377051908985982</v>
      </c>
      <c r="X181" s="22">
        <v>4.821935573270238</v>
      </c>
      <c r="Y181" s="22">
        <v>10.192744092026514</v>
      </c>
      <c r="Z181" s="22">
        <v>22.51323537894588</v>
      </c>
      <c r="AA181" s="22">
        <v>8.743995344731625</v>
      </c>
      <c r="AB181" s="22">
        <v>13.375088482552682</v>
      </c>
      <c r="AC181" s="22">
        <v>14.918410406452077</v>
      </c>
      <c r="AD181" s="22">
        <v>28.30400389574632</v>
      </c>
      <c r="AE181" s="22">
        <v>9.861616339394923</v>
      </c>
      <c r="AF181" s="22">
        <v>15.543091074058635</v>
      </c>
      <c r="AG181" s="22">
        <v>12.437752803684296</v>
      </c>
      <c r="AH181" s="22">
        <v>5.687274642149083</v>
      </c>
      <c r="AI181" s="22">
        <v>2.9966860035378167</v>
      </c>
      <c r="AJ181" s="22">
        <v>1.5008157117113954</v>
      </c>
      <c r="AK181" s="22">
        <v>3.3041346364330786</v>
      </c>
      <c r="AL181" s="22">
        <v>0.9972163682098755</v>
      </c>
      <c r="AM181" s="22">
        <v>0.6891997183485588</v>
      </c>
      <c r="AN181" s="22">
        <v>2.739588332199035</v>
      </c>
      <c r="AO181" s="22">
        <v>1.0283430716679385</v>
      </c>
      <c r="AP181" s="22">
        <v>1.696909744898383</v>
      </c>
      <c r="AQ181" s="22">
        <v>1.926396596105082</v>
      </c>
      <c r="AR181" s="22">
        <v>2.5631647633782677</v>
      </c>
      <c r="AS181" s="22">
        <v>0.6597980802579674</v>
      </c>
      <c r="AT181" s="22">
        <v>1.5410533862247773</v>
      </c>
      <c r="AU181" s="22">
        <v>1.1118288344536065</v>
      </c>
      <c r="AV181" s="22">
        <v>19.907986702964653</v>
      </c>
      <c r="AX181" s="22" t="s">
        <v>97</v>
      </c>
      <c r="AY181" s="22">
        <v>17.32157102027798</v>
      </c>
      <c r="AZ181" s="22">
        <v>0.6660236454660916</v>
      </c>
      <c r="BA181" s="22">
        <v>3.697591915782465</v>
      </c>
      <c r="BB181" s="22">
        <v>13.24370297768017</v>
      </c>
      <c r="BC181" s="22">
        <v>1.0518870031757555</v>
      </c>
      <c r="BD181" s="22">
        <v>37.113733231965455</v>
      </c>
      <c r="BE181" s="22">
        <v>22.710862474446095</v>
      </c>
      <c r="BF181" s="22">
        <v>13.450683899824856</v>
      </c>
      <c r="BI181" s="22">
        <v>35.34643338983869</v>
      </c>
      <c r="BJ181" s="22">
        <v>2.8191868453025037</v>
      </c>
      <c r="BK181" s="22">
        <v>26.76945531245105</v>
      </c>
      <c r="BL181" s="22">
        <v>10.994351064145317</v>
      </c>
      <c r="BM181" s="22">
        <v>36.73912219447307</v>
      </c>
      <c r="BN181" s="22">
        <v>1.2486372411678308</v>
      </c>
      <c r="BO181" s="22">
        <v>35.494034440174914</v>
      </c>
      <c r="BP181" s="22">
        <v>2.6715857949662887</v>
      </c>
      <c r="BR181" s="22" t="s">
        <v>97</v>
      </c>
      <c r="BS181" s="22" t="s">
        <v>97</v>
      </c>
      <c r="BT181" s="22" t="s">
        <v>97</v>
      </c>
      <c r="BU181" s="22" t="s">
        <v>97</v>
      </c>
      <c r="BV181" s="22" t="s">
        <v>97</v>
      </c>
      <c r="BW181" s="22" t="s">
        <v>97</v>
      </c>
      <c r="BX181" s="22" t="s">
        <v>97</v>
      </c>
    </row>
    <row r="182" spans="1:76" ht="15">
      <c r="A182" s="22" t="s">
        <v>166</v>
      </c>
      <c r="B182" s="22" t="s">
        <v>125</v>
      </c>
      <c r="C182" s="22">
        <v>121.94742661056102</v>
      </c>
      <c r="D182" s="22">
        <v>62.25707249871125</v>
      </c>
      <c r="E182" s="22">
        <v>157.42543768759063</v>
      </c>
      <c r="F182" s="22">
        <v>80.2316715312397</v>
      </c>
      <c r="G182" s="22">
        <v>207.9293441545467</v>
      </c>
      <c r="H182" s="22">
        <v>213.9322641735549</v>
      </c>
      <c r="I182" s="22">
        <v>205.19484063001403</v>
      </c>
      <c r="J182" s="22">
        <v>216.6667676980887</v>
      </c>
      <c r="K182" s="22">
        <v>375.62591324407583</v>
      </c>
      <c r="L182" s="22">
        <v>46.23569508402467</v>
      </c>
      <c r="M182" s="22">
        <v>269.31244845278303</v>
      </c>
      <c r="N182" s="22">
        <v>152.54915987532033</v>
      </c>
      <c r="O182" s="22">
        <v>404.57208717595853</v>
      </c>
      <c r="P182" s="22">
        <v>17.2895211521426</v>
      </c>
      <c r="Q182" s="22">
        <v>344.3479530570766</v>
      </c>
      <c r="R182" s="22">
        <v>46.95066449621889</v>
      </c>
      <c r="S182" s="22" t="s">
        <v>97</v>
      </c>
      <c r="T182" s="22" t="s">
        <v>97</v>
      </c>
      <c r="U182" s="22">
        <v>421.86160832810083</v>
      </c>
      <c r="V182" s="22" t="s">
        <v>97</v>
      </c>
      <c r="W182" s="22">
        <v>2.596001219646205</v>
      </c>
      <c r="X182" s="22">
        <v>101.75277075680313</v>
      </c>
      <c r="Y182" s="22">
        <v>120.46317161463048</v>
      </c>
      <c r="Z182" s="22">
        <v>197.04966473702328</v>
      </c>
      <c r="AA182" s="22">
        <v>44.59107057881348</v>
      </c>
      <c r="AB182" s="22">
        <v>98.57214291754512</v>
      </c>
      <c r="AC182" s="22">
        <v>269.7606885540095</v>
      </c>
      <c r="AD182" s="22">
        <v>349.3602324392109</v>
      </c>
      <c r="AE182" s="22">
        <v>72.5013758888912</v>
      </c>
      <c r="AF182" s="22">
        <v>90.28401107881955</v>
      </c>
      <c r="AG182" s="22">
        <v>90.14636570086417</v>
      </c>
      <c r="AH182" s="22">
        <v>94.1672629077044</v>
      </c>
      <c r="AI182" s="22">
        <v>77.90196913904661</v>
      </c>
      <c r="AJ182" s="22">
        <v>69.36199950166832</v>
      </c>
      <c r="AK182" s="22">
        <v>25.432982326075166</v>
      </c>
      <c r="AL182" s="22">
        <v>13.795439369835696</v>
      </c>
      <c r="AM182" s="22">
        <v>19.054636944352357</v>
      </c>
      <c r="AN182" s="22">
        <v>59.805440851228255</v>
      </c>
      <c r="AO182" s="22">
        <v>11.84705399025836</v>
      </c>
      <c r="AP182" s="22">
        <v>14.596223974572741</v>
      </c>
      <c r="AQ182" s="22">
        <v>25.765459445058205</v>
      </c>
      <c r="AR182" s="22">
        <v>39.46188669098607</v>
      </c>
      <c r="AS182" s="22">
        <v>16.910916012729736</v>
      </c>
      <c r="AT182" s="22">
        <v>34.91039275162624</v>
      </c>
      <c r="AU182" s="22">
        <v>1.9979035499124016</v>
      </c>
      <c r="AV182" s="22">
        <v>158.28327242146858</v>
      </c>
      <c r="AX182" s="22">
        <v>0.7747773000103892</v>
      </c>
      <c r="AY182" s="22">
        <v>247.05070930153263</v>
      </c>
      <c r="AZ182" s="22">
        <v>8.643163351594488</v>
      </c>
      <c r="BA182" s="22">
        <v>41.21482000136369</v>
      </c>
      <c r="BB182" s="22">
        <v>123.54508328503739</v>
      </c>
      <c r="BC182" s="22">
        <v>0.07237601449275362</v>
      </c>
      <c r="BD182" s="22">
        <v>421.78923231360807</v>
      </c>
      <c r="BE182" s="22">
        <v>207.5957940216505</v>
      </c>
      <c r="BF182" s="22">
        <v>105.0261372803261</v>
      </c>
      <c r="BI182" s="22">
        <v>405.4841462666769</v>
      </c>
      <c r="BJ182" s="22">
        <v>16.377462061424655</v>
      </c>
      <c r="BK182" s="22">
        <v>353.602507480738</v>
      </c>
      <c r="BL182" s="22">
        <v>67.42028595604057</v>
      </c>
      <c r="BM182" s="22">
        <v>416.74939223535324</v>
      </c>
      <c r="BN182" s="22">
        <v>5.112216092747799</v>
      </c>
      <c r="BO182" s="22">
        <v>394.7278941630405</v>
      </c>
      <c r="BP182" s="22">
        <v>27.13371416506149</v>
      </c>
      <c r="BR182" s="22">
        <v>84.14492079492487</v>
      </c>
      <c r="BS182" s="22">
        <v>204.86075738709735</v>
      </c>
      <c r="BT182" s="22">
        <v>47.9381034428152</v>
      </c>
      <c r="BU182" s="22">
        <v>27.195498507331383</v>
      </c>
      <c r="BV182" s="22">
        <v>11.503620448680351</v>
      </c>
      <c r="BW182" s="22">
        <v>19.029451316715548</v>
      </c>
      <c r="BX182" s="22">
        <v>39.81096489149564</v>
      </c>
    </row>
    <row r="183" spans="2:76" ht="15">
      <c r="B183" s="22" t="s">
        <v>126</v>
      </c>
      <c r="C183" s="22">
        <v>12.016757134869028</v>
      </c>
      <c r="D183" s="22">
        <v>6.087692141319693</v>
      </c>
      <c r="E183" s="22">
        <v>25.49538979447114</v>
      </c>
      <c r="F183" s="22">
        <v>25.38195831369987</v>
      </c>
      <c r="G183" s="22">
        <v>20.65426902488653</v>
      </c>
      <c r="H183" s="22">
        <v>48.32752835947321</v>
      </c>
      <c r="I183" s="22">
        <v>18.954783689624158</v>
      </c>
      <c r="J183" s="22">
        <v>50.027013694735594</v>
      </c>
      <c r="K183" s="22">
        <v>56.0540630363802</v>
      </c>
      <c r="L183" s="22">
        <v>12.927734347979566</v>
      </c>
      <c r="M183" s="22">
        <v>32.61048296590495</v>
      </c>
      <c r="N183" s="22">
        <v>36.3713144184548</v>
      </c>
      <c r="O183" s="22">
        <v>63.87949503450307</v>
      </c>
      <c r="P183" s="22">
        <v>5.102302349856677</v>
      </c>
      <c r="Q183" s="22">
        <v>53.22319887445703</v>
      </c>
      <c r="R183" s="22">
        <v>7.464683365199445</v>
      </c>
      <c r="S183" s="22" t="s">
        <v>97</v>
      </c>
      <c r="T183" s="22" t="s">
        <v>97</v>
      </c>
      <c r="U183" s="22" t="s">
        <v>97</v>
      </c>
      <c r="V183" s="22">
        <v>68.98179738435972</v>
      </c>
      <c r="W183" s="22">
        <v>0.3648194461586411</v>
      </c>
      <c r="X183" s="22">
        <v>14.859085539622502</v>
      </c>
      <c r="Y183" s="22">
        <v>21.349036210784334</v>
      </c>
      <c r="Z183" s="22">
        <v>32.408856187794264</v>
      </c>
      <c r="AA183" s="22">
        <v>8.554446152849197</v>
      </c>
      <c r="AB183" s="22">
        <v>18.28351526114583</v>
      </c>
      <c r="AC183" s="22">
        <v>40.99695665999595</v>
      </c>
      <c r="AD183" s="22">
        <v>58.2439328969187</v>
      </c>
      <c r="AE183" s="22">
        <v>10.73786448744103</v>
      </c>
      <c r="AF183" s="22">
        <v>27.889586427630217</v>
      </c>
      <c r="AG183" s="22">
        <v>18.656933933212446</v>
      </c>
      <c r="AH183" s="22">
        <v>8.419161107873972</v>
      </c>
      <c r="AI183" s="22">
        <v>8.00671447067921</v>
      </c>
      <c r="AJ183" s="22">
        <v>6.009401444963897</v>
      </c>
      <c r="AK183" s="22">
        <v>4.114790417125911</v>
      </c>
      <c r="AL183" s="22">
        <v>1.9901583806508287</v>
      </c>
      <c r="AM183" s="22">
        <v>2.1090648214496532</v>
      </c>
      <c r="AN183" s="22">
        <v>4.992235557524757</v>
      </c>
      <c r="AO183" s="22">
        <v>2.513700939620131</v>
      </c>
      <c r="AP183" s="22">
        <v>2.8436325772073237</v>
      </c>
      <c r="AQ183" s="22">
        <v>2.2972887395743316</v>
      </c>
      <c r="AR183" s="22">
        <v>6.652546247831283</v>
      </c>
      <c r="AS183" s="22">
        <v>1.6798643061352188</v>
      </c>
      <c r="AT183" s="22">
        <v>8.512049296008234</v>
      </c>
      <c r="AU183" s="22">
        <v>2.752215517826701</v>
      </c>
      <c r="AV183" s="22">
        <v>28.524250583405347</v>
      </c>
      <c r="AX183" s="22">
        <v>0.19304496779388083</v>
      </c>
      <c r="AY183" s="22">
        <v>29.508110201913958</v>
      </c>
      <c r="AZ183" s="22">
        <v>0.22450307971014494</v>
      </c>
      <c r="BA183" s="22">
        <v>11.70118407670203</v>
      </c>
      <c r="BB183" s="22">
        <v>27.354955058239703</v>
      </c>
      <c r="BC183" s="22">
        <v>0.43406579260109274</v>
      </c>
      <c r="BD183" s="22">
        <v>68.54773159175862</v>
      </c>
      <c r="BE183" s="22">
        <v>35.236332810876455</v>
      </c>
      <c r="BF183" s="22">
        <v>16.606252851350806</v>
      </c>
      <c r="BI183" s="22">
        <v>65.68918277127231</v>
      </c>
      <c r="BJ183" s="22">
        <v>3.2926146130873972</v>
      </c>
      <c r="BK183" s="22">
        <v>56.944006978989975</v>
      </c>
      <c r="BL183" s="22">
        <v>11.995291045466356</v>
      </c>
      <c r="BM183" s="22">
        <v>66.74768702022283</v>
      </c>
      <c r="BN183" s="22">
        <v>2.2341103641369284</v>
      </c>
      <c r="BO183" s="22">
        <v>63.490456019738744</v>
      </c>
      <c r="BP183" s="22">
        <v>5.491341364620961</v>
      </c>
      <c r="BR183" s="22">
        <v>25.221343826892127</v>
      </c>
      <c r="BS183" s="22">
        <v>36.55954766275663</v>
      </c>
      <c r="BT183" s="22">
        <v>5.788224536656893</v>
      </c>
      <c r="BU183" s="22">
        <v>4.412838175953081</v>
      </c>
      <c r="BV183" s="22">
        <v>2.1514023782991205</v>
      </c>
      <c r="BW183" s="22">
        <v>14.690357472140763</v>
      </c>
      <c r="BX183" s="22">
        <v>11.750706167155426</v>
      </c>
    </row>
    <row r="184" spans="1:76" ht="15">
      <c r="A184" s="22" t="s">
        <v>106</v>
      </c>
      <c r="B184" s="22" t="s">
        <v>167</v>
      </c>
      <c r="C184" s="22">
        <v>6.928340326257899</v>
      </c>
      <c r="D184" s="22">
        <v>2.546603734675069</v>
      </c>
      <c r="E184" s="22">
        <v>8.040052523081798</v>
      </c>
      <c r="F184" s="22">
        <v>4.241622631554752</v>
      </c>
      <c r="G184" s="22">
        <v>10.527770062353422</v>
      </c>
      <c r="H184" s="22">
        <v>11.2288491532161</v>
      </c>
      <c r="I184" s="22">
        <v>11.89772624001983</v>
      </c>
      <c r="J184" s="22">
        <v>9.858892975549688</v>
      </c>
      <c r="K184" s="22">
        <v>19.304681717810073</v>
      </c>
      <c r="L184" s="22">
        <v>2.451937497759445</v>
      </c>
      <c r="M184" s="22">
        <v>14.202781933721282</v>
      </c>
      <c r="N184" s="22">
        <v>7.55383728184824</v>
      </c>
      <c r="O184" s="22">
        <v>16.1412493063424</v>
      </c>
      <c r="P184" s="22">
        <v>5.6153699092271205</v>
      </c>
      <c r="Q184" s="22">
        <v>2.3072634327543784</v>
      </c>
      <c r="R184" s="22">
        <v>0.4325248429951691</v>
      </c>
      <c r="S184" s="22">
        <v>15.180679584164466</v>
      </c>
      <c r="T184" s="22">
        <v>0.6377051908985982</v>
      </c>
      <c r="U184" s="22">
        <v>2.596001219646205</v>
      </c>
      <c r="V184" s="22">
        <v>0.3648194461586411</v>
      </c>
      <c r="W184" s="22">
        <v>21.756619215569525</v>
      </c>
      <c r="X184" s="22" t="s">
        <v>97</v>
      </c>
      <c r="Y184" s="22" t="s">
        <v>97</v>
      </c>
      <c r="Z184" s="22" t="s">
        <v>97</v>
      </c>
      <c r="AA184" s="22">
        <v>4.8807139385756635</v>
      </c>
      <c r="AB184" s="22">
        <v>4.160500315437122</v>
      </c>
      <c r="AC184" s="22">
        <v>12.285336184978839</v>
      </c>
      <c r="AD184" s="22">
        <v>6.444042809293242</v>
      </c>
      <c r="AE184" s="22">
        <v>15.312576406276282</v>
      </c>
      <c r="AF184" s="22">
        <v>5.882732625316168</v>
      </c>
      <c r="AG184" s="22">
        <v>2.588132829714695</v>
      </c>
      <c r="AH184" s="22">
        <v>4.822994237518086</v>
      </c>
      <c r="AI184" s="22">
        <v>4.953109482279141</v>
      </c>
      <c r="AJ184" s="22">
        <v>3.509650040741429</v>
      </c>
      <c r="AK184" s="22">
        <v>0.4760201953512555</v>
      </c>
      <c r="AL184" s="22">
        <v>0.9355173479827708</v>
      </c>
      <c r="AM184" s="22">
        <v>1.6014825812475633</v>
      </c>
      <c r="AN184" s="22">
        <v>1.811159641632191</v>
      </c>
      <c r="AO184" s="22">
        <v>0.3576647365330132</v>
      </c>
      <c r="AP184" s="22">
        <v>0.5449568552250776</v>
      </c>
      <c r="AQ184" s="22">
        <v>0.7348165064539315</v>
      </c>
      <c r="AR184" s="22">
        <v>0.7578748284464538</v>
      </c>
      <c r="AS184" s="22">
        <v>1.2320590320089417</v>
      </c>
      <c r="AT184" s="22">
        <v>1.6033908405034336</v>
      </c>
      <c r="AU184" s="22" t="s">
        <v>97</v>
      </c>
      <c r="AV184" s="22">
        <v>11.701676650184888</v>
      </c>
      <c r="AX184" s="22" t="s">
        <v>97</v>
      </c>
      <c r="AY184" s="22">
        <v>8.320005965536259</v>
      </c>
      <c r="AZ184" s="22">
        <v>0.40599580105726496</v>
      </c>
      <c r="BA184" s="22">
        <v>1.5890506813885303</v>
      </c>
      <c r="BB184" s="22">
        <v>5.402234170908667</v>
      </c>
      <c r="BC184" s="22">
        <v>5.713906259264821</v>
      </c>
      <c r="BD184" s="22">
        <v>16.0427129563047</v>
      </c>
      <c r="BE184" s="22">
        <v>8.419550259843136</v>
      </c>
      <c r="BF184" s="22">
        <v>1.9844841507039588</v>
      </c>
      <c r="BI184" s="22">
        <v>0.8880949181727673</v>
      </c>
      <c r="BJ184" s="22">
        <v>20.868524297396753</v>
      </c>
      <c r="BK184" s="22">
        <v>15.638655687352875</v>
      </c>
      <c r="BL184" s="22">
        <v>4.287380855690223</v>
      </c>
      <c r="BM184" s="22">
        <v>20.868524297396753</v>
      </c>
      <c r="BN184" s="22" t="s">
        <v>97</v>
      </c>
      <c r="BO184" s="22">
        <v>20.87065255176835</v>
      </c>
      <c r="BP184" s="22">
        <v>0.8859666638011747</v>
      </c>
      <c r="BR184" s="22">
        <v>0.8436101024937981</v>
      </c>
      <c r="BS184" s="22">
        <v>1.9900991202346043</v>
      </c>
      <c r="BT184" s="22">
        <v>0.42131467741935485</v>
      </c>
      <c r="BU184" s="22">
        <v>0.31551628152492667</v>
      </c>
      <c r="BV184" s="22">
        <v>0.21611051906158357</v>
      </c>
      <c r="BW184" s="22">
        <v>0.1482509501466276</v>
      </c>
      <c r="BX184" s="22">
        <v>0.2794129560117302</v>
      </c>
    </row>
    <row r="185" spans="2:76" ht="15">
      <c r="B185" s="22" t="s">
        <v>128</v>
      </c>
      <c r="C185" s="22">
        <v>86.0196612333315</v>
      </c>
      <c r="D185" s="22">
        <v>49.96697003482247</v>
      </c>
      <c r="E185" s="22">
        <v>88.02205155081201</v>
      </c>
      <c r="F185" s="22">
        <v>56.54104122499885</v>
      </c>
      <c r="G185" s="22">
        <v>152.02477192516076</v>
      </c>
      <c r="H185" s="22">
        <v>128.52495211880347</v>
      </c>
      <c r="I185" s="22">
        <v>165.52485078722205</v>
      </c>
      <c r="J185" s="22">
        <v>115.02487325674315</v>
      </c>
      <c r="K185" s="22">
        <v>254.44911224167814</v>
      </c>
      <c r="L185" s="22">
        <v>26.100611802286284</v>
      </c>
      <c r="M185" s="22">
        <v>189.41482305644067</v>
      </c>
      <c r="N185" s="22">
        <v>91.13490098752429</v>
      </c>
      <c r="O185" s="22">
        <v>238.56055384718894</v>
      </c>
      <c r="P185" s="22">
        <v>41.98917019677596</v>
      </c>
      <c r="Q185" s="22">
        <v>94.8003535189524</v>
      </c>
      <c r="R185" s="22">
        <v>12.166420577858995</v>
      </c>
      <c r="S185" s="22">
        <v>114.2252986234999</v>
      </c>
      <c r="T185" s="22">
        <v>4.821935573270238</v>
      </c>
      <c r="U185" s="22">
        <v>101.75277075680313</v>
      </c>
      <c r="V185" s="22">
        <v>14.859085539622502</v>
      </c>
      <c r="W185" s="22" t="s">
        <v>97</v>
      </c>
      <c r="X185" s="22">
        <v>280.54972404396494</v>
      </c>
      <c r="Y185" s="22" t="s">
        <v>97</v>
      </c>
      <c r="Z185" s="22" t="s">
        <v>97</v>
      </c>
      <c r="AA185" s="22">
        <v>27.438511354143543</v>
      </c>
      <c r="AB185" s="22">
        <v>58.97425006362108</v>
      </c>
      <c r="AC185" s="22">
        <v>186.4702380499103</v>
      </c>
      <c r="AD185" s="22">
        <v>206.26131222710302</v>
      </c>
      <c r="AE185" s="22">
        <v>74.28841181686195</v>
      </c>
      <c r="AF185" s="22">
        <v>54.627171416613216</v>
      </c>
      <c r="AG185" s="22">
        <v>56.27881772792935</v>
      </c>
      <c r="AH185" s="22">
        <v>64.03165462777417</v>
      </c>
      <c r="AI185" s="22">
        <v>60.76753069097805</v>
      </c>
      <c r="AJ185" s="22">
        <v>44.84454958067009</v>
      </c>
      <c r="AK185" s="22">
        <v>13.171502512965777</v>
      </c>
      <c r="AL185" s="22">
        <v>8.864583520423336</v>
      </c>
      <c r="AM185" s="22">
        <v>16.42418747596824</v>
      </c>
      <c r="AN185" s="22">
        <v>31.26383618932401</v>
      </c>
      <c r="AO185" s="22">
        <v>7.4856933243341555</v>
      </c>
      <c r="AP185" s="22">
        <v>4.8885235832407625</v>
      </c>
      <c r="AQ185" s="22">
        <v>10.919308587408162</v>
      </c>
      <c r="AR185" s="22">
        <v>22.97161763247226</v>
      </c>
      <c r="AS185" s="22">
        <v>10.715383167525525</v>
      </c>
      <c r="AT185" s="22">
        <v>21.093338769951117</v>
      </c>
      <c r="AU185" s="22">
        <v>1.7317358869006456</v>
      </c>
      <c r="AV185" s="22">
        <v>131.0200133934507</v>
      </c>
      <c r="AX185" s="22">
        <v>0.9782122551195008</v>
      </c>
      <c r="AY185" s="22">
        <v>130.97157409558653</v>
      </c>
      <c r="AZ185" s="22">
        <v>3.3369021906434764</v>
      </c>
      <c r="BA185" s="22">
        <v>23.837481921863045</v>
      </c>
      <c r="BB185" s="22">
        <v>82.93611232287006</v>
      </c>
      <c r="BC185" s="22">
        <v>13.429418932795476</v>
      </c>
      <c r="BD185" s="22">
        <v>267.12030511116956</v>
      </c>
      <c r="BE185" s="22">
        <v>129.0548021115792</v>
      </c>
      <c r="BF185" s="22">
        <v>39.48946819869887</v>
      </c>
      <c r="BI185" s="22">
        <v>222.4047352446949</v>
      </c>
      <c r="BJ185" s="22">
        <v>58.14498879927001</v>
      </c>
      <c r="BK185" s="22">
        <v>236.84845484053827</v>
      </c>
      <c r="BL185" s="22">
        <v>39.99280392715521</v>
      </c>
      <c r="BM185" s="22">
        <v>280.2375328459637</v>
      </c>
      <c r="BN185" s="22" t="s">
        <v>97</v>
      </c>
      <c r="BO185" s="22">
        <v>271.64941328183284</v>
      </c>
      <c r="BP185" s="22">
        <v>8.900310762132097</v>
      </c>
      <c r="BR185" s="22">
        <v>27.217649855373917</v>
      </c>
      <c r="BS185" s="22">
        <v>64.18783050733146</v>
      </c>
      <c r="BT185" s="22">
        <v>10.094270577712601</v>
      </c>
      <c r="BU185" s="22">
        <v>5.587994363636366</v>
      </c>
      <c r="BV185" s="22">
        <v>3.7731121700879773</v>
      </c>
      <c r="BW185" s="22">
        <v>7.7416983929618794</v>
      </c>
      <c r="BX185" s="22">
        <v>13.638556096774183</v>
      </c>
    </row>
    <row r="186" spans="2:76" ht="15">
      <c r="B186" s="22" t="s">
        <v>129</v>
      </c>
      <c r="C186" s="22">
        <v>143.8064039204711</v>
      </c>
      <c r="D186" s="22">
        <v>76.01983217975658</v>
      </c>
      <c r="E186" s="22">
        <v>167.6842604135428</v>
      </c>
      <c r="F186" s="22">
        <v>109.76934545544914</v>
      </c>
      <c r="G186" s="22">
        <v>247.9675666168599</v>
      </c>
      <c r="H186" s="22">
        <v>249.31227535235828</v>
      </c>
      <c r="I186" s="22">
        <v>212.07149146465218</v>
      </c>
      <c r="J186" s="22">
        <v>285.2083505045665</v>
      </c>
      <c r="K186" s="22">
        <v>444.4414675665955</v>
      </c>
      <c r="L186" s="22">
        <v>52.8383744026204</v>
      </c>
      <c r="M186" s="22">
        <v>330.7427350848335</v>
      </c>
      <c r="N186" s="22">
        <v>166.53710688438483</v>
      </c>
      <c r="O186" s="22">
        <v>434.29751841325356</v>
      </c>
      <c r="P186" s="22">
        <v>62.98232355596401</v>
      </c>
      <c r="Q186" s="22">
        <v>115.97328886349239</v>
      </c>
      <c r="R186" s="22">
        <v>16.342384701661306</v>
      </c>
      <c r="S186" s="22">
        <v>261.9686946718558</v>
      </c>
      <c r="T186" s="22">
        <v>10.192744092026514</v>
      </c>
      <c r="U186" s="22">
        <v>120.46317161463048</v>
      </c>
      <c r="V186" s="22">
        <v>21.349036210784334</v>
      </c>
      <c r="W186" s="22" t="s">
        <v>97</v>
      </c>
      <c r="X186" s="22" t="s">
        <v>97</v>
      </c>
      <c r="Y186" s="22">
        <v>497.2798419692174</v>
      </c>
      <c r="Z186" s="22" t="s">
        <v>97</v>
      </c>
      <c r="AA186" s="22">
        <v>52.301779656469286</v>
      </c>
      <c r="AB186" s="22">
        <v>112.40017077515586</v>
      </c>
      <c r="AC186" s="22">
        <v>322.44265301290875</v>
      </c>
      <c r="AD186" s="22">
        <v>404.4456554161972</v>
      </c>
      <c r="AE186" s="22">
        <v>92.83418655302114</v>
      </c>
      <c r="AF186" s="22">
        <v>121.05157453224636</v>
      </c>
      <c r="AG186" s="22">
        <v>103.63485831520681</v>
      </c>
      <c r="AH186" s="22">
        <v>88.15636035693683</v>
      </c>
      <c r="AI186" s="22">
        <v>87.79369526975681</v>
      </c>
      <c r="AJ186" s="22">
        <v>96.64335349507242</v>
      </c>
      <c r="AK186" s="22">
        <v>41.65353988379636</v>
      </c>
      <c r="AL186" s="22">
        <v>16.61190344227271</v>
      </c>
      <c r="AM186" s="22">
        <v>23.815226649814242</v>
      </c>
      <c r="AN186" s="22">
        <v>71.33023774056399</v>
      </c>
      <c r="AO186" s="22">
        <v>12.56219524974473</v>
      </c>
      <c r="AP186" s="22">
        <v>13.882272693890137</v>
      </c>
      <c r="AQ186" s="22">
        <v>23.82528378582195</v>
      </c>
      <c r="AR186" s="22">
        <v>41.77177445679081</v>
      </c>
      <c r="AS186" s="22">
        <v>15.619261497067646</v>
      </c>
      <c r="AT186" s="22">
        <v>44.02214995563278</v>
      </c>
      <c r="AU186" s="22">
        <v>3.3490350743161863</v>
      </c>
      <c r="AV186" s="22">
        <v>188.8369615395076</v>
      </c>
      <c r="AX186" s="22">
        <v>1.2631958567098376</v>
      </c>
      <c r="AY186" s="22">
        <v>274.8305208716069</v>
      </c>
      <c r="AZ186" s="22">
        <v>8.447555157461155</v>
      </c>
      <c r="BA186" s="22">
        <v>43.08361805653658</v>
      </c>
      <c r="BB186" s="22">
        <v>143.86998712796347</v>
      </c>
      <c r="BC186" s="22">
        <v>4.679960940097181</v>
      </c>
      <c r="BD186" s="22">
        <v>492.59988102912007</v>
      </c>
      <c r="BE186" s="22">
        <v>320.82100540079523</v>
      </c>
      <c r="BF186" s="22">
        <v>141.1820079268062</v>
      </c>
      <c r="BI186" s="22">
        <v>469.5728284298427</v>
      </c>
      <c r="BJ186" s="22">
        <v>27.707013539374405</v>
      </c>
      <c r="BK186" s="22">
        <v>414.3442580118455</v>
      </c>
      <c r="BL186" s="22">
        <v>81.78903944058546</v>
      </c>
      <c r="BM186" s="22">
        <v>469.5728284298427</v>
      </c>
      <c r="BN186" s="22">
        <v>27.707013539374405</v>
      </c>
      <c r="BO186" s="22">
        <v>478.19189914283646</v>
      </c>
      <c r="BP186" s="22">
        <v>19.087942826380694</v>
      </c>
      <c r="BR186" s="22">
        <v>40.12066253543245</v>
      </c>
      <c r="BS186" s="22">
        <v>80.24060763929624</v>
      </c>
      <c r="BT186" s="22">
        <v>15.094767765395899</v>
      </c>
      <c r="BU186" s="22">
        <v>8.877049832844573</v>
      </c>
      <c r="BV186" s="22">
        <v>2.71611966568915</v>
      </c>
      <c r="BW186" s="22">
        <v>7.927242269794723</v>
      </c>
      <c r="BX186" s="22">
        <v>13.235922149560116</v>
      </c>
    </row>
    <row r="187" spans="2:76" ht="15">
      <c r="B187" s="22" t="s">
        <v>168</v>
      </c>
      <c r="C187" s="22">
        <v>279.35731250423214</v>
      </c>
      <c r="D187" s="22">
        <v>124.77860974933287</v>
      </c>
      <c r="E187" s="22">
        <v>352.9734308317586</v>
      </c>
      <c r="F187" s="22">
        <v>197.85109382707606</v>
      </c>
      <c r="G187" s="22">
        <v>457.220602661817</v>
      </c>
      <c r="H187" s="22">
        <v>497.739844250578</v>
      </c>
      <c r="I187" s="22">
        <v>483.37683865892853</v>
      </c>
      <c r="J187" s="22">
        <v>471.58360825346494</v>
      </c>
      <c r="K187" s="22">
        <v>861.9934343685022</v>
      </c>
      <c r="L187" s="22">
        <v>92.96701254389863</v>
      </c>
      <c r="M187" s="22">
        <v>594.0862569940413</v>
      </c>
      <c r="N187" s="22">
        <v>360.87418991835483</v>
      </c>
      <c r="O187" s="22">
        <v>879.2645668305898</v>
      </c>
      <c r="P187" s="22">
        <v>75.69588008181172</v>
      </c>
      <c r="Q187" s="22">
        <v>184.4902461163359</v>
      </c>
      <c r="R187" s="22">
        <v>25.474017738902855</v>
      </c>
      <c r="S187" s="22">
        <v>549.2630264738065</v>
      </c>
      <c r="T187" s="22">
        <v>22.51323537894588</v>
      </c>
      <c r="U187" s="22">
        <v>197.04966473702328</v>
      </c>
      <c r="V187" s="22">
        <v>32.408856187794264</v>
      </c>
      <c r="W187" s="22" t="s">
        <v>97</v>
      </c>
      <c r="X187" s="22" t="s">
        <v>97</v>
      </c>
      <c r="Y187" s="22" t="s">
        <v>97</v>
      </c>
      <c r="Z187" s="22">
        <v>954.9604469124006</v>
      </c>
      <c r="AA187" s="22">
        <v>129.69092810373482</v>
      </c>
      <c r="AB187" s="22">
        <v>270.5992520032951</v>
      </c>
      <c r="AC187" s="22">
        <v>525.9667147460983</v>
      </c>
      <c r="AD187" s="22">
        <v>766.3398077399424</v>
      </c>
      <c r="AE187" s="22">
        <v>188.62063917245615</v>
      </c>
      <c r="AF187" s="22">
        <v>198.80593156259513</v>
      </c>
      <c r="AG187" s="22">
        <v>212.96988301874697</v>
      </c>
      <c r="AH187" s="22">
        <v>198.26468586163188</v>
      </c>
      <c r="AI187" s="22">
        <v>176.70641867978813</v>
      </c>
      <c r="AJ187" s="22">
        <v>168.2135277896376</v>
      </c>
      <c r="AK187" s="22">
        <v>52.75687776905645</v>
      </c>
      <c r="AL187" s="22">
        <v>25.39357138685314</v>
      </c>
      <c r="AM187" s="22">
        <v>40.269368820859455</v>
      </c>
      <c r="AN187" s="22">
        <v>116.64909562757981</v>
      </c>
      <c r="AO187" s="22">
        <v>30.330434360476954</v>
      </c>
      <c r="AP187" s="22">
        <v>35.39353843476096</v>
      </c>
      <c r="AQ187" s="22">
        <v>54.74428653632155</v>
      </c>
      <c r="AR187" s="22">
        <v>88.15497528631573</v>
      </c>
      <c r="AS187" s="22">
        <v>35.211633954399964</v>
      </c>
      <c r="AT187" s="22">
        <v>90.03251218636146</v>
      </c>
      <c r="AU187" s="22">
        <v>6.0134102743379225</v>
      </c>
      <c r="AV187" s="22">
        <v>380.0107422750726</v>
      </c>
      <c r="AX187" s="22">
        <v>1.2504600944903042</v>
      </c>
      <c r="AY187" s="22">
        <v>550.9482646757531</v>
      </c>
      <c r="AZ187" s="22">
        <v>7.110328463017678</v>
      </c>
      <c r="BA187" s="22">
        <v>90.39283051056718</v>
      </c>
      <c r="BB187" s="22">
        <v>272.44825147776777</v>
      </c>
      <c r="BC187" s="22">
        <v>2.793084501228608</v>
      </c>
      <c r="BD187" s="22">
        <v>952.1673624111722</v>
      </c>
      <c r="BE187" s="22">
        <v>602.269602102164</v>
      </c>
      <c r="BF187" s="22">
        <v>321.24677971651494</v>
      </c>
      <c r="BI187" s="22">
        <v>948.4670540365544</v>
      </c>
      <c r="BJ187" s="22">
        <v>6.49339287584654</v>
      </c>
      <c r="BK187" s="22">
        <v>656.7692160679467</v>
      </c>
      <c r="BL187" s="22">
        <v>294.9619527763923</v>
      </c>
      <c r="BM187" s="22">
        <v>937.725454363802</v>
      </c>
      <c r="BN187" s="22">
        <v>17.23499254859943</v>
      </c>
      <c r="BO187" s="22">
        <v>842.3112824685672</v>
      </c>
      <c r="BP187" s="22">
        <v>112.64916444383167</v>
      </c>
      <c r="BR187" s="22">
        <v>63.09400344500651</v>
      </c>
      <c r="BS187" s="22">
        <v>140.61359350733127</v>
      </c>
      <c r="BT187" s="22">
        <v>28.115974958944303</v>
      </c>
      <c r="BU187" s="22">
        <v>16.827776205278596</v>
      </c>
      <c r="BV187" s="22">
        <v>6.949680472140765</v>
      </c>
      <c r="BW187" s="22">
        <v>17.902617175953093</v>
      </c>
      <c r="BX187" s="22">
        <v>24.40777985630499</v>
      </c>
    </row>
    <row r="188" spans="1:76" ht="15">
      <c r="A188" s="22" t="s">
        <v>169</v>
      </c>
      <c r="B188" s="22" t="s">
        <v>131</v>
      </c>
      <c r="C188" s="22">
        <v>47.8349840646671</v>
      </c>
      <c r="D188" s="22">
        <v>17.414732311432182</v>
      </c>
      <c r="E188" s="22">
        <v>104.99750343411797</v>
      </c>
      <c r="F188" s="22">
        <v>44.06471324270598</v>
      </c>
      <c r="G188" s="22">
        <v>79.8850433382263</v>
      </c>
      <c r="H188" s="22">
        <v>134.4268897146973</v>
      </c>
      <c r="I188" s="22">
        <v>66.574787458299</v>
      </c>
      <c r="J188" s="22">
        <v>147.7371455946245</v>
      </c>
      <c r="K188" s="22">
        <v>172.5639065980345</v>
      </c>
      <c r="L188" s="22">
        <v>41.74802645488861</v>
      </c>
      <c r="M188" s="22">
        <v>117.58755825158106</v>
      </c>
      <c r="N188" s="22">
        <v>96.72437480134255</v>
      </c>
      <c r="O188" s="22">
        <v>161.5196057337781</v>
      </c>
      <c r="P188" s="22">
        <v>52.79232731914501</v>
      </c>
      <c r="Q188" s="22">
        <v>40.49640961384589</v>
      </c>
      <c r="R188" s="22">
        <v>7.268174741985067</v>
      </c>
      <c r="S188" s="22">
        <v>116.92876998325325</v>
      </c>
      <c r="T188" s="22">
        <v>8.743995344731625</v>
      </c>
      <c r="U188" s="22">
        <v>44.59107057881348</v>
      </c>
      <c r="V188" s="22">
        <v>8.554446152849197</v>
      </c>
      <c r="W188" s="22">
        <v>4.8807139385756635</v>
      </c>
      <c r="X188" s="22">
        <v>27.438511354143543</v>
      </c>
      <c r="Y188" s="22">
        <v>52.301779656469286</v>
      </c>
      <c r="Z188" s="22">
        <v>129.69092810373482</v>
      </c>
      <c r="AA188" s="22">
        <v>214.31193305292325</v>
      </c>
      <c r="AB188" s="22" t="s">
        <v>97</v>
      </c>
      <c r="AC188" s="22" t="s">
        <v>97</v>
      </c>
      <c r="AD188" s="22">
        <v>84.87430437479034</v>
      </c>
      <c r="AE188" s="22">
        <v>129.43762867813314</v>
      </c>
      <c r="AF188" s="22">
        <v>76.56312525077276</v>
      </c>
      <c r="AG188" s="22">
        <v>63.27455172550588</v>
      </c>
      <c r="AH188" s="22">
        <v>35.684201892353286</v>
      </c>
      <c r="AI188" s="22">
        <v>20.608404734452087</v>
      </c>
      <c r="AJ188" s="22">
        <v>18.181649449839306</v>
      </c>
      <c r="AK188" s="22">
        <v>18.903051515117916</v>
      </c>
      <c r="AL188" s="22">
        <v>2.9449297675337087</v>
      </c>
      <c r="AM188" s="22">
        <v>7.685925897147797</v>
      </c>
      <c r="AN188" s="22">
        <v>26.807214351789447</v>
      </c>
      <c r="AO188" s="22">
        <v>4.028471235886864</v>
      </c>
      <c r="AP188" s="22">
        <v>14.4584937173006</v>
      </c>
      <c r="AQ188" s="22">
        <v>7.287252841177594</v>
      </c>
      <c r="AR188" s="22">
        <v>16.97408996655859</v>
      </c>
      <c r="AS188" s="22">
        <v>5.999862840210998</v>
      </c>
      <c r="AT188" s="22">
        <v>20.161660707718966</v>
      </c>
      <c r="AU188" s="22">
        <v>3.808823487105826</v>
      </c>
      <c r="AV188" s="22">
        <v>85.252156725375</v>
      </c>
      <c r="AX188" s="22">
        <v>0.23600505933791383</v>
      </c>
      <c r="AY188" s="22">
        <v>108.74424262937215</v>
      </c>
      <c r="AZ188" s="22">
        <v>5.983302895969156</v>
      </c>
      <c r="BA188" s="22">
        <v>16.746486963691854</v>
      </c>
      <c r="BB188" s="22">
        <v>59.20636107729066</v>
      </c>
      <c r="BC188" s="22">
        <v>13.327079988154555</v>
      </c>
      <c r="BD188" s="22">
        <v>200.98485306476863</v>
      </c>
      <c r="BE188" s="22">
        <v>117.33162516558605</v>
      </c>
      <c r="BF188" s="22">
        <v>73.23634348865416</v>
      </c>
      <c r="BI188" s="22">
        <v>197.9323950160526</v>
      </c>
      <c r="BJ188" s="22">
        <v>16.379538036870642</v>
      </c>
      <c r="BK188" s="22">
        <v>139.4869237544489</v>
      </c>
      <c r="BL188" s="22">
        <v>71.69543593510902</v>
      </c>
      <c r="BM188" s="22">
        <v>210.8986845044637</v>
      </c>
      <c r="BN188" s="22">
        <v>3.235387748959264</v>
      </c>
      <c r="BO188" s="22">
        <v>162.1898107954674</v>
      </c>
      <c r="BP188" s="22">
        <v>52.12212225745586</v>
      </c>
      <c r="BR188" s="22">
        <v>17.14320881741022</v>
      </c>
      <c r="BS188" s="22">
        <v>31.056472475073324</v>
      </c>
      <c r="BT188" s="22">
        <v>7.312367193548388</v>
      </c>
      <c r="BU188" s="22">
        <v>4.621187671554253</v>
      </c>
      <c r="BV188" s="22">
        <v>2.560659809384165</v>
      </c>
      <c r="BW188" s="22">
        <v>2.87726637829912</v>
      </c>
      <c r="BX188" s="22">
        <v>5.620737853372433</v>
      </c>
    </row>
    <row r="189" spans="2:76" ht="15">
      <c r="B189" s="22" t="s">
        <v>132</v>
      </c>
      <c r="C189" s="22">
        <v>91.96256395338362</v>
      </c>
      <c r="D189" s="22">
        <v>49.67244203857781</v>
      </c>
      <c r="E189" s="22">
        <v>196.41924972614194</v>
      </c>
      <c r="F189" s="22">
        <v>108.07991743940579</v>
      </c>
      <c r="G189" s="22">
        <v>164.31753983083357</v>
      </c>
      <c r="H189" s="22">
        <v>281.8166333266756</v>
      </c>
      <c r="I189" s="22">
        <v>160.21111632037463</v>
      </c>
      <c r="J189" s="22">
        <v>285.92305683713454</v>
      </c>
      <c r="K189" s="22">
        <v>385.1094856829919</v>
      </c>
      <c r="L189" s="22">
        <v>61.02468747451583</v>
      </c>
      <c r="M189" s="22">
        <v>244.34547031682234</v>
      </c>
      <c r="N189" s="22">
        <v>201.78870284068702</v>
      </c>
      <c r="O189" s="22">
        <v>377.7819022133714</v>
      </c>
      <c r="P189" s="22">
        <v>68.35227094413568</v>
      </c>
      <c r="Q189" s="22">
        <v>90.69462739873329</v>
      </c>
      <c r="R189" s="22">
        <v>17.563508338127942</v>
      </c>
      <c r="S189" s="22">
        <v>240.52277096689795</v>
      </c>
      <c r="T189" s="22">
        <v>13.375088482552682</v>
      </c>
      <c r="U189" s="22">
        <v>98.57214291754512</v>
      </c>
      <c r="V189" s="22">
        <v>18.28351526114583</v>
      </c>
      <c r="W189" s="22">
        <v>4.160500315437122</v>
      </c>
      <c r="X189" s="22">
        <v>58.97425006362108</v>
      </c>
      <c r="Y189" s="22">
        <v>112.40017077515586</v>
      </c>
      <c r="Z189" s="22">
        <v>270.5992520032951</v>
      </c>
      <c r="AA189" s="22" t="s">
        <v>97</v>
      </c>
      <c r="AB189" s="22">
        <v>446.13417315750803</v>
      </c>
      <c r="AC189" s="22" t="s">
        <v>97</v>
      </c>
      <c r="AD189" s="22">
        <v>346.07524579504246</v>
      </c>
      <c r="AE189" s="22">
        <v>100.05892736246595</v>
      </c>
      <c r="AF189" s="22">
        <v>142.47450831473836</v>
      </c>
      <c r="AG189" s="22">
        <v>113.10772994084641</v>
      </c>
      <c r="AH189" s="22">
        <v>90.58317488215485</v>
      </c>
      <c r="AI189" s="22">
        <v>70.3986861413202</v>
      </c>
      <c r="AJ189" s="22">
        <v>29.570073878449527</v>
      </c>
      <c r="AK189" s="22">
        <v>21.450999331843747</v>
      </c>
      <c r="AL189" s="22">
        <v>17.548028196605365</v>
      </c>
      <c r="AM189" s="22">
        <v>13.289195092968512</v>
      </c>
      <c r="AN189" s="22">
        <v>55.8029525311816</v>
      </c>
      <c r="AO189" s="22">
        <v>14.657943265744267</v>
      </c>
      <c r="AP189" s="22">
        <v>16.74522722124103</v>
      </c>
      <c r="AQ189" s="22">
        <v>27.723726878219605</v>
      </c>
      <c r="AR189" s="22">
        <v>33.11878291599528</v>
      </c>
      <c r="AS189" s="22">
        <v>15.675015879275634</v>
      </c>
      <c r="AT189" s="22">
        <v>31.275491781703238</v>
      </c>
      <c r="AU189" s="22">
        <v>6.811774434544629</v>
      </c>
      <c r="AV189" s="22">
        <v>192.0350356281866</v>
      </c>
      <c r="AX189" s="22">
        <v>0.3829573757386487</v>
      </c>
      <c r="AY189" s="22">
        <v>232.05623934511024</v>
      </c>
      <c r="AZ189" s="22">
        <v>4.724993773045177</v>
      </c>
      <c r="BA189" s="22">
        <v>52.38869975301673</v>
      </c>
      <c r="BB189" s="22">
        <v>123.45081523461647</v>
      </c>
      <c r="BC189" s="22">
        <v>9.774073338996777</v>
      </c>
      <c r="BD189" s="22">
        <v>436.36009981851134</v>
      </c>
      <c r="BE189" s="22">
        <v>259.8056254034729</v>
      </c>
      <c r="BF189" s="22">
        <v>144.18403997794897</v>
      </c>
      <c r="BI189" s="22">
        <v>409.20429738132754</v>
      </c>
      <c r="BJ189" s="22">
        <v>36.9298757761806</v>
      </c>
      <c r="BK189" s="22">
        <v>328.7267978864003</v>
      </c>
      <c r="BL189" s="22">
        <v>114.32889826552781</v>
      </c>
      <c r="BM189" s="22">
        <v>424.70300740390013</v>
      </c>
      <c r="BN189" s="22">
        <v>21.061734619316873</v>
      </c>
      <c r="BO189" s="22">
        <v>400.7483197611262</v>
      </c>
      <c r="BP189" s="22">
        <v>45.38585339638156</v>
      </c>
      <c r="BR189" s="22">
        <v>44.39106092682177</v>
      </c>
      <c r="BS189" s="22">
        <v>72.22026675366561</v>
      </c>
      <c r="BT189" s="22">
        <v>15.239590225806447</v>
      </c>
      <c r="BU189" s="22">
        <v>9.29815770674486</v>
      </c>
      <c r="BV189" s="22">
        <v>1.3879675894428152</v>
      </c>
      <c r="BW189" s="22">
        <v>8.603327460410558</v>
      </c>
      <c r="BX189" s="22">
        <v>15.598282873900287</v>
      </c>
    </row>
    <row r="190" spans="2:76" ht="15">
      <c r="B190" s="22" t="s">
        <v>133</v>
      </c>
      <c r="C190" s="22">
        <v>365.4300183103611</v>
      </c>
      <c r="D190" s="22">
        <v>170.1535041082809</v>
      </c>
      <c r="E190" s="22">
        <v>305.5180887868492</v>
      </c>
      <c r="F190" s="22">
        <v>206.06333078840487</v>
      </c>
      <c r="G190" s="22">
        <v>594.496484765598</v>
      </c>
      <c r="H190" s="22">
        <v>452.6684572282987</v>
      </c>
      <c r="I190" s="22">
        <v>615.0691858352322</v>
      </c>
      <c r="J190" s="22">
        <v>432.09575615866805</v>
      </c>
      <c r="K190" s="22">
        <v>976.5134189884287</v>
      </c>
      <c r="L190" s="22">
        <v>70.65152300547365</v>
      </c>
      <c r="M190" s="22">
        <v>728.1254549395736</v>
      </c>
      <c r="N190" s="22">
        <v>319.0394870543253</v>
      </c>
      <c r="O190" s="22">
        <v>984.4119493994963</v>
      </c>
      <c r="P190" s="22">
        <v>62.75299259440515</v>
      </c>
      <c r="Q190" s="22">
        <v>258.12774397916013</v>
      </c>
      <c r="R190" s="22">
        <v>28.54463313784879</v>
      </c>
      <c r="S190" s="22">
        <v>556.5937977038872</v>
      </c>
      <c r="T190" s="22">
        <v>14.918410406452077</v>
      </c>
      <c r="U190" s="22">
        <v>269.7606885540095</v>
      </c>
      <c r="V190" s="22">
        <v>40.99695665999595</v>
      </c>
      <c r="W190" s="22">
        <v>12.285336184978839</v>
      </c>
      <c r="X190" s="22">
        <v>186.4702380499103</v>
      </c>
      <c r="Y190" s="22">
        <v>322.44265301290875</v>
      </c>
      <c r="Z190" s="22">
        <v>525.9667147460983</v>
      </c>
      <c r="AA190" s="22" t="s">
        <v>97</v>
      </c>
      <c r="AB190" s="22" t="s">
        <v>97</v>
      </c>
      <c r="AC190" s="22">
        <v>1047.1649419938963</v>
      </c>
      <c r="AD190" s="22">
        <v>910.8243785298313</v>
      </c>
      <c r="AE190" s="22">
        <v>136.34056346406803</v>
      </c>
      <c r="AF190" s="22">
        <v>153.51626404596198</v>
      </c>
      <c r="AG190" s="22">
        <v>194.26081350365797</v>
      </c>
      <c r="AH190" s="22">
        <v>215.0677046715367</v>
      </c>
      <c r="AI190" s="22">
        <v>228.08238293971385</v>
      </c>
      <c r="AJ190" s="22">
        <v>256.2377768330252</v>
      </c>
      <c r="AK190" s="22">
        <v>66.42794220678935</v>
      </c>
      <c r="AL190" s="22">
        <v>31.0481560550598</v>
      </c>
      <c r="AM190" s="22">
        <v>60.16214977232306</v>
      </c>
      <c r="AN190" s="22">
        <v>130.22508254501113</v>
      </c>
      <c r="AO190" s="22">
        <v>30.278066992660364</v>
      </c>
      <c r="AP190" s="22">
        <v>22.829490312737757</v>
      </c>
      <c r="AQ190" s="22">
        <v>53.17143557997832</v>
      </c>
      <c r="AR190" s="22">
        <v>97.07692224809871</v>
      </c>
      <c r="AS190" s="22">
        <v>36.207070371498716</v>
      </c>
      <c r="AT190" s="22">
        <v>102.94171972469424</v>
      </c>
      <c r="AU190" s="22">
        <v>0.47358331390429975</v>
      </c>
      <c r="AV190" s="22">
        <v>416.323322871138</v>
      </c>
      <c r="AX190" s="22">
        <v>2.872905771243081</v>
      </c>
      <c r="AY190" s="22">
        <v>599.468993805921</v>
      </c>
      <c r="AZ190" s="22">
        <v>7.782338228751824</v>
      </c>
      <c r="BA190" s="22">
        <v>85.17198695131067</v>
      </c>
      <c r="BB190" s="22">
        <v>309.4074848934569</v>
      </c>
      <c r="BC190" s="22">
        <v>2.9433771929455683</v>
      </c>
      <c r="BD190" s="22">
        <v>1044.221564800951</v>
      </c>
      <c r="BE190" s="22">
        <v>652.3375185565815</v>
      </c>
      <c r="BF190" s="22">
        <v>275.60679296508437</v>
      </c>
      <c r="BI190" s="22">
        <v>988.3455637200373</v>
      </c>
      <c r="BJ190" s="22">
        <v>58.81937827386312</v>
      </c>
      <c r="BK190" s="22">
        <v>817.3187808540736</v>
      </c>
      <c r="BL190" s="22">
        <v>226.24691985208185</v>
      </c>
      <c r="BM190" s="22">
        <v>1026.3857535698655</v>
      </c>
      <c r="BN190" s="22">
        <v>20.249713279692386</v>
      </c>
      <c r="BO190" s="22">
        <v>1004.9041285461667</v>
      </c>
      <c r="BP190" s="22">
        <v>42.26081344773412</v>
      </c>
      <c r="BR190" s="22">
        <v>66.86672889557191</v>
      </c>
      <c r="BS190" s="22">
        <v>178.3487061554252</v>
      </c>
      <c r="BT190" s="22">
        <v>30.360310149560114</v>
      </c>
      <c r="BU190" s="22">
        <v>17.451504155425226</v>
      </c>
      <c r="BV190" s="22">
        <v>9.321496806451615</v>
      </c>
      <c r="BW190" s="22">
        <v>21.401645307917896</v>
      </c>
      <c r="BX190" s="22">
        <v>29.827258809384173</v>
      </c>
    </row>
    <row r="191" spans="1:76" ht="15">
      <c r="A191" s="22" t="s">
        <v>170</v>
      </c>
      <c r="B191" s="22" t="s">
        <v>134</v>
      </c>
      <c r="C191" s="22">
        <v>391.400349667893</v>
      </c>
      <c r="D191" s="22">
        <v>198.25615559397548</v>
      </c>
      <c r="E191" s="22">
        <v>485.5752280171499</v>
      </c>
      <c r="F191" s="22">
        <v>308.2590849135146</v>
      </c>
      <c r="G191" s="22">
        <v>669.5060778362123</v>
      </c>
      <c r="H191" s="22">
        <v>713.984740356327</v>
      </c>
      <c r="I191" s="22">
        <v>706.9576021763163</v>
      </c>
      <c r="J191" s="22">
        <v>676.5332160162228</v>
      </c>
      <c r="K191" s="22">
        <v>1248.520795450936</v>
      </c>
      <c r="L191" s="22">
        <v>134.97002274160263</v>
      </c>
      <c r="M191" s="22">
        <v>881.9124318110987</v>
      </c>
      <c r="N191" s="22">
        <v>501.5783863814375</v>
      </c>
      <c r="O191" s="22">
        <v>1271.5863554202413</v>
      </c>
      <c r="P191" s="22">
        <v>111.90446277229871</v>
      </c>
      <c r="Q191" s="22">
        <v>328.535503339199</v>
      </c>
      <c r="R191" s="22">
        <v>45.469218969332466</v>
      </c>
      <c r="S191" s="22">
        <v>726.6116989108843</v>
      </c>
      <c r="T191" s="22">
        <v>28.30400389574632</v>
      </c>
      <c r="U191" s="22">
        <v>349.3602324392109</v>
      </c>
      <c r="V191" s="22">
        <v>58.2439328969187</v>
      </c>
      <c r="W191" s="22">
        <v>6.444042809293242</v>
      </c>
      <c r="X191" s="22">
        <v>206.26131222710302</v>
      </c>
      <c r="Y191" s="22">
        <v>404.4456554161972</v>
      </c>
      <c r="Z191" s="22">
        <v>766.3398077399424</v>
      </c>
      <c r="AA191" s="22">
        <v>84.87430437479034</v>
      </c>
      <c r="AB191" s="22">
        <v>346.07524579504246</v>
      </c>
      <c r="AC191" s="22">
        <v>910.8243785298313</v>
      </c>
      <c r="AD191" s="22">
        <v>1383.4908181925302</v>
      </c>
      <c r="AE191" s="22" t="s">
        <v>97</v>
      </c>
      <c r="AF191" s="22">
        <v>298.39726327050766</v>
      </c>
      <c r="AG191" s="22">
        <v>288.58101370774295</v>
      </c>
      <c r="AH191" s="22">
        <v>278.21787366944164</v>
      </c>
      <c r="AI191" s="22">
        <v>260.5633286095328</v>
      </c>
      <c r="AJ191" s="22">
        <v>257.7313389353092</v>
      </c>
      <c r="AK191" s="22">
        <v>88.06928387401528</v>
      </c>
      <c r="AL191" s="22">
        <v>38.20911954967459</v>
      </c>
      <c r="AM191" s="22">
        <v>58.22810562001652</v>
      </c>
      <c r="AN191" s="22">
        <v>161.3146550877787</v>
      </c>
      <c r="AO191" s="22">
        <v>39.91145844912915</v>
      </c>
      <c r="AP191" s="22">
        <v>36.42654496518152</v>
      </c>
      <c r="AQ191" s="22">
        <v>77.41695343643403</v>
      </c>
      <c r="AR191" s="22">
        <v>126.75485468925346</v>
      </c>
      <c r="AS191" s="22">
        <v>47.57176365879508</v>
      </c>
      <c r="AT191" s="22">
        <v>128.03763682071184</v>
      </c>
      <c r="AU191" s="22">
        <v>8.843658551892913</v>
      </c>
      <c r="AV191" s="22">
        <v>572.7067834896502</v>
      </c>
      <c r="AX191" s="22">
        <v>2.65942148953094</v>
      </c>
      <c r="AY191" s="22">
        <v>747.0513079588402</v>
      </c>
      <c r="AZ191" s="22">
        <v>16.212025555284463</v>
      </c>
      <c r="BA191" s="22">
        <v>136.74206542040199</v>
      </c>
      <c r="BB191" s="22">
        <v>409.22696225440956</v>
      </c>
      <c r="BC191" s="22">
        <v>12.062881077038025</v>
      </c>
      <c r="BD191" s="22">
        <v>1371.4279371154914</v>
      </c>
      <c r="BE191" s="22">
        <v>822.6316882532989</v>
      </c>
      <c r="BF191" s="22">
        <v>407.7509903239117</v>
      </c>
      <c r="BI191" s="22">
        <v>1360.8962673768456</v>
      </c>
      <c r="BJ191" s="22">
        <v>22.59455081568373</v>
      </c>
      <c r="BK191" s="22">
        <v>1107.4059071046006</v>
      </c>
      <c r="BL191" s="22">
        <v>270.46492610483557</v>
      </c>
      <c r="BM191" s="22">
        <v>1367.6505070764335</v>
      </c>
      <c r="BN191" s="22">
        <v>14.999986483990249</v>
      </c>
      <c r="BO191" s="22">
        <v>1277.4645263985685</v>
      </c>
      <c r="BP191" s="22">
        <v>106.02629179396922</v>
      </c>
      <c r="BR191" s="22">
        <v>109.57920250727533</v>
      </c>
      <c r="BS191" s="22">
        <v>236.2164164809383</v>
      </c>
      <c r="BT191" s="22">
        <v>43.49447643108503</v>
      </c>
      <c r="BU191" s="22">
        <v>25.472735017595323</v>
      </c>
      <c r="BV191" s="22">
        <v>10.837106894428151</v>
      </c>
      <c r="BW191" s="22">
        <v>27.211176739002934</v>
      </c>
      <c r="BX191" s="22">
        <v>40.674534425219946</v>
      </c>
    </row>
    <row r="192" spans="2:76" ht="15">
      <c r="B192" s="22" t="s">
        <v>135</v>
      </c>
      <c r="C192" s="22">
        <v>124.7113683163992</v>
      </c>
      <c r="D192" s="22">
        <v>55.055860104611334</v>
      </c>
      <c r="E192" s="22">
        <v>131.14456730204333</v>
      </c>
      <c r="F192" s="22">
        <v>60.144018225561716</v>
      </c>
      <c r="G192" s="22">
        <v>198.2346334299831</v>
      </c>
      <c r="H192" s="22">
        <v>172.8211805186312</v>
      </c>
      <c r="I192" s="22">
        <v>165.91330497451264</v>
      </c>
      <c r="J192" s="22">
        <v>205.1425089741024</v>
      </c>
      <c r="K192" s="22">
        <v>331.66790044365155</v>
      </c>
      <c r="L192" s="22">
        <v>39.387913504962384</v>
      </c>
      <c r="M192" s="22">
        <v>246.53416525794088</v>
      </c>
      <c r="N192" s="22">
        <v>124.52164869067398</v>
      </c>
      <c r="O192" s="22">
        <v>296.6775329771341</v>
      </c>
      <c r="P192" s="22">
        <v>74.37828097148038</v>
      </c>
      <c r="Q192" s="22">
        <v>69.03564859233589</v>
      </c>
      <c r="R192" s="22">
        <v>8.946128892085888</v>
      </c>
      <c r="S192" s="22">
        <v>214.0260004424403</v>
      </c>
      <c r="T192" s="22">
        <v>9.861616339394923</v>
      </c>
      <c r="U192" s="22">
        <v>72.5013758888912</v>
      </c>
      <c r="V192" s="22">
        <v>10.73786448744103</v>
      </c>
      <c r="W192" s="22">
        <v>15.312576406276282</v>
      </c>
      <c r="X192" s="22">
        <v>74.28841181686195</v>
      </c>
      <c r="Y192" s="22">
        <v>92.83418655302114</v>
      </c>
      <c r="Z192" s="22">
        <v>188.62063917245615</v>
      </c>
      <c r="AA192" s="22">
        <v>129.43762867813314</v>
      </c>
      <c r="AB192" s="22">
        <v>100.05892736246595</v>
      </c>
      <c r="AC192" s="22">
        <v>136.34056346406803</v>
      </c>
      <c r="AD192" s="22" t="s">
        <v>97</v>
      </c>
      <c r="AE192" s="22">
        <v>371.05581394861446</v>
      </c>
      <c r="AF192" s="22">
        <v>81.97014686626201</v>
      </c>
      <c r="AG192" s="22">
        <v>86.89067818385536</v>
      </c>
      <c r="AH192" s="22">
        <v>77.0578214144184</v>
      </c>
      <c r="AI192" s="22">
        <v>69.65742551326808</v>
      </c>
      <c r="AJ192" s="22">
        <v>55.47974197081174</v>
      </c>
      <c r="AK192" s="22">
        <v>19.98865648715462</v>
      </c>
      <c r="AL192" s="22">
        <v>13.596456147857298</v>
      </c>
      <c r="AM192" s="22">
        <v>23.88215990787287</v>
      </c>
      <c r="AN192" s="22">
        <v>59.73967411132099</v>
      </c>
      <c r="AO192" s="22">
        <v>10.824529221959603</v>
      </c>
      <c r="AP192" s="22">
        <v>18.28274660193542</v>
      </c>
      <c r="AQ192" s="22">
        <v>12.806741979571513</v>
      </c>
      <c r="AR192" s="22">
        <v>26.90138751477202</v>
      </c>
      <c r="AS192" s="22">
        <v>15.206573992207064</v>
      </c>
      <c r="AT192" s="22">
        <v>28.713754931737185</v>
      </c>
      <c r="AU192" s="22">
        <v>2.2505226836618384</v>
      </c>
      <c r="AV192" s="22">
        <v>138.86261036856527</v>
      </c>
      <c r="AX192" s="22">
        <v>0.8324467167887036</v>
      </c>
      <c r="AY192" s="22">
        <v>218.01905764963638</v>
      </c>
      <c r="AZ192" s="22">
        <v>3.088756056895112</v>
      </c>
      <c r="BA192" s="22">
        <v>22.160915749953283</v>
      </c>
      <c r="BB192" s="22">
        <v>95.42962284509647</v>
      </c>
      <c r="BC192" s="22">
        <v>14.55348955634807</v>
      </c>
      <c r="BD192" s="22">
        <v>356.50232439226625</v>
      </c>
      <c r="BE192" s="22">
        <v>237.93327162108736</v>
      </c>
      <c r="BF192" s="22">
        <v>96.15174966881183</v>
      </c>
      <c r="BI192" s="22">
        <v>280.4364452524113</v>
      </c>
      <c r="BJ192" s="22">
        <v>90.6193686962039</v>
      </c>
      <c r="BK192" s="22">
        <v>216.19467750308283</v>
      </c>
      <c r="BL192" s="22">
        <v>150.56625089498854</v>
      </c>
      <c r="BM192" s="22">
        <v>340.7538328605618</v>
      </c>
      <c r="BN192" s="22">
        <v>29.94201960398358</v>
      </c>
      <c r="BO192" s="22">
        <v>335.55872104643834</v>
      </c>
      <c r="BP192" s="22">
        <v>35.49709290217656</v>
      </c>
      <c r="BR192" s="22">
        <v>21.696723431031536</v>
      </c>
      <c r="BS192" s="22">
        <v>50.81571429325519</v>
      </c>
      <c r="BT192" s="22">
        <v>10.231851548387093</v>
      </c>
      <c r="BU192" s="22">
        <v>6.1356016656891486</v>
      </c>
      <c r="BV192" s="22">
        <v>2.81791593255132</v>
      </c>
      <c r="BW192" s="22">
        <v>6.508632049853373</v>
      </c>
      <c r="BX192" s="22">
        <v>10.887136633431087</v>
      </c>
    </row>
    <row r="193" spans="1:76" ht="15">
      <c r="A193" s="22" t="s">
        <v>72</v>
      </c>
      <c r="B193" s="22" t="s">
        <v>136</v>
      </c>
      <c r="C193" s="22">
        <v>0.9783006210344962</v>
      </c>
      <c r="D193" s="22" t="s">
        <v>97</v>
      </c>
      <c r="E193" s="22">
        <v>196.31433609056518</v>
      </c>
      <c r="F193" s="22">
        <v>183.07477342517126</v>
      </c>
      <c r="G193" s="22">
        <v>9.002525188856493</v>
      </c>
      <c r="H193" s="22">
        <v>371.36488494791104</v>
      </c>
      <c r="I193" s="22">
        <v>3.0410076327240483</v>
      </c>
      <c r="J193" s="22">
        <v>377.3264025040438</v>
      </c>
      <c r="K193" s="22">
        <v>267.21639857895246</v>
      </c>
      <c r="L193" s="22">
        <v>113.15101155781763</v>
      </c>
      <c r="M193" s="22">
        <v>94.57090959357957</v>
      </c>
      <c r="N193" s="22">
        <v>285.79650054319023</v>
      </c>
      <c r="O193" s="22">
        <v>274.89985571681046</v>
      </c>
      <c r="P193" s="22">
        <v>105.46755441996035</v>
      </c>
      <c r="Q193" s="22">
        <v>92.76875567128528</v>
      </c>
      <c r="R193" s="22">
        <v>15.96774538765636</v>
      </c>
      <c r="S193" s="22">
        <v>183.05478995397226</v>
      </c>
      <c r="T193" s="22">
        <v>15.543091074058635</v>
      </c>
      <c r="U193" s="22">
        <v>90.28401107881955</v>
      </c>
      <c r="V193" s="22">
        <v>27.889586427630217</v>
      </c>
      <c r="W193" s="22">
        <v>5.882732625316168</v>
      </c>
      <c r="X193" s="22">
        <v>54.627171416613216</v>
      </c>
      <c r="Y193" s="22">
        <v>121.05157453224636</v>
      </c>
      <c r="Z193" s="22">
        <v>198.80593156259513</v>
      </c>
      <c r="AA193" s="22">
        <v>76.56312525077276</v>
      </c>
      <c r="AB193" s="22">
        <v>142.47450831473836</v>
      </c>
      <c r="AC193" s="22">
        <v>153.51626404596198</v>
      </c>
      <c r="AD193" s="22">
        <v>298.39726327050766</v>
      </c>
      <c r="AE193" s="22">
        <v>81.97014686626201</v>
      </c>
      <c r="AF193" s="22">
        <v>380.36741013676794</v>
      </c>
      <c r="AG193" s="22" t="s">
        <v>97</v>
      </c>
      <c r="AH193" s="22" t="s">
        <v>97</v>
      </c>
      <c r="AI193" s="22" t="s">
        <v>97</v>
      </c>
      <c r="AJ193" s="22" t="s">
        <v>97</v>
      </c>
      <c r="AK193" s="22">
        <v>17.941946988159273</v>
      </c>
      <c r="AL193" s="22">
        <v>6.188772137393858</v>
      </c>
      <c r="AM193" s="22">
        <v>1.6690369992814906</v>
      </c>
      <c r="AN193" s="22">
        <v>25.388549326637673</v>
      </c>
      <c r="AO193" s="22">
        <v>18.020242800632236</v>
      </c>
      <c r="AP193" s="22">
        <v>13.318864320104003</v>
      </c>
      <c r="AQ193" s="22">
        <v>32.75181614276763</v>
      </c>
      <c r="AR193" s="22">
        <v>29.949383787006045</v>
      </c>
      <c r="AS193" s="22">
        <v>1.1926652088300336</v>
      </c>
      <c r="AT193" s="22">
        <v>48.41454232296617</v>
      </c>
      <c r="AU193" s="22">
        <v>10.837248548945851</v>
      </c>
      <c r="AV193" s="22">
        <v>174.69434155404628</v>
      </c>
      <c r="AX193" s="22">
        <v>1.0829152845482206</v>
      </c>
      <c r="AY193" s="22">
        <v>169.2798825592682</v>
      </c>
      <c r="AZ193" s="22">
        <v>0.39672908400714474</v>
      </c>
      <c r="BA193" s="22">
        <v>70.01730607745115</v>
      </c>
      <c r="BB193" s="22">
        <v>116.28816100903667</v>
      </c>
      <c r="BC193" s="22">
        <v>9.312429909760262</v>
      </c>
      <c r="BD193" s="22">
        <v>371.0549802270077</v>
      </c>
      <c r="BE193" s="22">
        <v>213.39742452434243</v>
      </c>
      <c r="BF193" s="22">
        <v>128.40771794649015</v>
      </c>
      <c r="BI193" s="22">
        <v>354.8073901718768</v>
      </c>
      <c r="BJ193" s="22">
        <v>25.56001996489168</v>
      </c>
      <c r="BK193" s="22">
        <v>301.7880622708323</v>
      </c>
      <c r="BL193" s="22">
        <v>75.95026407860959</v>
      </c>
      <c r="BM193" s="22">
        <v>368.91737008309434</v>
      </c>
      <c r="BN193" s="22">
        <v>10.940882459636985</v>
      </c>
      <c r="BO193" s="22">
        <v>357.7603056231</v>
      </c>
      <c r="BP193" s="22">
        <v>22.607104513668</v>
      </c>
      <c r="BR193" s="22">
        <v>52.881215085106255</v>
      </c>
      <c r="BS193" s="22">
        <v>67.56947455718489</v>
      </c>
      <c r="BT193" s="22">
        <v>15.963653351906139</v>
      </c>
      <c r="BU193" s="22">
        <v>10.693349231671545</v>
      </c>
      <c r="BV193" s="22">
        <v>2.588617240469209</v>
      </c>
      <c r="BW193" s="22">
        <v>8.06838218475073</v>
      </c>
      <c r="BX193" s="22">
        <v>11.241866589442813</v>
      </c>
    </row>
    <row r="194" spans="2:76" ht="15">
      <c r="B194" s="22" t="s">
        <v>137</v>
      </c>
      <c r="C194" s="22">
        <v>14.375187832962252</v>
      </c>
      <c r="D194" s="22">
        <v>5.44480283339146</v>
      </c>
      <c r="E194" s="22">
        <v>250.43911075622862</v>
      </c>
      <c r="F194" s="22">
        <v>105.21259046901618</v>
      </c>
      <c r="G194" s="22">
        <v>49.65679041032076</v>
      </c>
      <c r="H194" s="22">
        <v>325.81490148127705</v>
      </c>
      <c r="I194" s="22">
        <v>41.72610157404601</v>
      </c>
      <c r="J194" s="22">
        <v>333.74559031755103</v>
      </c>
      <c r="K194" s="22">
        <v>335.78060991924934</v>
      </c>
      <c r="L194" s="22">
        <v>39.69108197234745</v>
      </c>
      <c r="M194" s="22">
        <v>197.01765277541014</v>
      </c>
      <c r="N194" s="22">
        <v>178.45403911618806</v>
      </c>
      <c r="O194" s="22">
        <v>323.0316854369765</v>
      </c>
      <c r="P194" s="22">
        <v>52.44000645462094</v>
      </c>
      <c r="Q194" s="22">
        <v>91.85739154431161</v>
      </c>
      <c r="R194" s="22">
        <v>11.866427973580171</v>
      </c>
      <c r="S194" s="22">
        <v>192.95002451064897</v>
      </c>
      <c r="T194" s="22">
        <v>12.437752803684296</v>
      </c>
      <c r="U194" s="22">
        <v>90.14636570086417</v>
      </c>
      <c r="V194" s="22">
        <v>18.656933933212446</v>
      </c>
      <c r="W194" s="22">
        <v>2.588132829714695</v>
      </c>
      <c r="X194" s="22">
        <v>56.27881772792935</v>
      </c>
      <c r="Y194" s="22">
        <v>103.63485831520681</v>
      </c>
      <c r="Z194" s="22">
        <v>212.96988301874697</v>
      </c>
      <c r="AA194" s="22">
        <v>63.27455172550588</v>
      </c>
      <c r="AB194" s="22">
        <v>113.10772994084641</v>
      </c>
      <c r="AC194" s="22">
        <v>194.26081350365797</v>
      </c>
      <c r="AD194" s="22">
        <v>288.58101370774295</v>
      </c>
      <c r="AE194" s="22">
        <v>86.89067818385536</v>
      </c>
      <c r="AF194" s="22" t="s">
        <v>97</v>
      </c>
      <c r="AG194" s="22">
        <v>375.47169189159763</v>
      </c>
      <c r="AH194" s="22" t="s">
        <v>97</v>
      </c>
      <c r="AI194" s="22" t="s">
        <v>97</v>
      </c>
      <c r="AJ194" s="22" t="s">
        <v>97</v>
      </c>
      <c r="AK194" s="22">
        <v>33.78509407932312</v>
      </c>
      <c r="AL194" s="22">
        <v>11.75292119179521</v>
      </c>
      <c r="AM194" s="22">
        <v>2.950673633600735</v>
      </c>
      <c r="AN194" s="22">
        <v>25.336025108577616</v>
      </c>
      <c r="AO194" s="22">
        <v>6.941674561457283</v>
      </c>
      <c r="AP194" s="22">
        <v>29.61528924174274</v>
      </c>
      <c r="AQ194" s="22">
        <v>22.586185306766083</v>
      </c>
      <c r="AR194" s="22">
        <v>23.403547855927506</v>
      </c>
      <c r="AS194" s="22">
        <v>5.292268291700173</v>
      </c>
      <c r="AT194" s="22">
        <v>19.73593651788106</v>
      </c>
      <c r="AU194" s="22">
        <v>0.2569326866088963</v>
      </c>
      <c r="AV194" s="22">
        <v>193.81514341621727</v>
      </c>
      <c r="AX194" s="22">
        <v>0.33243356695711024</v>
      </c>
      <c r="AY194" s="22">
        <v>220.94115606324456</v>
      </c>
      <c r="AZ194" s="22">
        <v>1.8047445630139065</v>
      </c>
      <c r="BA194" s="22">
        <v>22.75488491365782</v>
      </c>
      <c r="BB194" s="22">
        <v>102.03208761917531</v>
      </c>
      <c r="BC194" s="22">
        <v>6.386238378919453</v>
      </c>
      <c r="BD194" s="22">
        <v>369.085453512678</v>
      </c>
      <c r="BE194" s="22">
        <v>194.47907650596778</v>
      </c>
      <c r="BF194" s="22">
        <v>145.0079546611421</v>
      </c>
      <c r="BI194" s="22">
        <v>345.3905605448955</v>
      </c>
      <c r="BJ194" s="22">
        <v>30.081131346700893</v>
      </c>
      <c r="BK194" s="22">
        <v>280.5782917915082</v>
      </c>
      <c r="BL194" s="22">
        <v>93.37621751466513</v>
      </c>
      <c r="BM194" s="22">
        <v>358.3938951401915</v>
      </c>
      <c r="BN194" s="22">
        <v>16.95427771336768</v>
      </c>
      <c r="BO194" s="22">
        <v>341.0803588587681</v>
      </c>
      <c r="BP194" s="22">
        <v>34.39133303282823</v>
      </c>
      <c r="BR194" s="22">
        <v>37.55568157517568</v>
      </c>
      <c r="BS194" s="22">
        <v>62.63960642228733</v>
      </c>
      <c r="BT194" s="22">
        <v>13.366275457478004</v>
      </c>
      <c r="BU194" s="22">
        <v>9.508718797653957</v>
      </c>
      <c r="BV194" s="22">
        <v>3.7717607331378304</v>
      </c>
      <c r="BW194" s="22">
        <v>8.056435073313786</v>
      </c>
      <c r="BX194" s="22">
        <v>14.501821557184746</v>
      </c>
    </row>
    <row r="195" spans="2:76" ht="15">
      <c r="B195" s="22" t="s">
        <v>171</v>
      </c>
      <c r="C195" s="22">
        <v>101.49108078058289</v>
      </c>
      <c r="D195" s="22">
        <v>71.63782653718003</v>
      </c>
      <c r="E195" s="22">
        <v>122.58370057568968</v>
      </c>
      <c r="F195" s="22">
        <v>59.56308719040792</v>
      </c>
      <c r="G195" s="22">
        <v>208.4944056574586</v>
      </c>
      <c r="H195" s="22">
        <v>146.78128942640157</v>
      </c>
      <c r="I195" s="22">
        <v>248.3815033801643</v>
      </c>
      <c r="J195" s="22">
        <v>106.89419170369652</v>
      </c>
      <c r="K195" s="22">
        <v>338.7755368238005</v>
      </c>
      <c r="L195" s="22">
        <v>16.500158260056757</v>
      </c>
      <c r="M195" s="22">
        <v>255.96865436685675</v>
      </c>
      <c r="N195" s="22">
        <v>99.3070407170038</v>
      </c>
      <c r="O195" s="22">
        <v>334.89807402421184</v>
      </c>
      <c r="P195" s="22">
        <v>20.377621059645826</v>
      </c>
      <c r="Q195" s="22">
        <v>80.44200093767687</v>
      </c>
      <c r="R195" s="22">
        <v>12.069758695694672</v>
      </c>
      <c r="S195" s="22">
        <v>189.21430828507616</v>
      </c>
      <c r="T195" s="22">
        <v>5.687274642149083</v>
      </c>
      <c r="U195" s="22">
        <v>94.1672629077044</v>
      </c>
      <c r="V195" s="22">
        <v>8.419161107873972</v>
      </c>
      <c r="W195" s="22">
        <v>4.822994237518086</v>
      </c>
      <c r="X195" s="22">
        <v>64.03165462777417</v>
      </c>
      <c r="Y195" s="22">
        <v>88.15636035693683</v>
      </c>
      <c r="Z195" s="22">
        <v>198.26468586163188</v>
      </c>
      <c r="AA195" s="22">
        <v>35.684201892353286</v>
      </c>
      <c r="AB195" s="22">
        <v>90.58317488215485</v>
      </c>
      <c r="AC195" s="22">
        <v>215.0677046715367</v>
      </c>
      <c r="AD195" s="22">
        <v>278.21787366944164</v>
      </c>
      <c r="AE195" s="22">
        <v>77.0578214144184</v>
      </c>
      <c r="AF195" s="22" t="s">
        <v>97</v>
      </c>
      <c r="AG195" s="22" t="s">
        <v>97</v>
      </c>
      <c r="AH195" s="22">
        <v>355.2756950838563</v>
      </c>
      <c r="AI195" s="22" t="s">
        <v>97</v>
      </c>
      <c r="AJ195" s="22" t="s">
        <v>97</v>
      </c>
      <c r="AK195" s="22">
        <v>27.170509732098843</v>
      </c>
      <c r="AL195" s="22">
        <v>18.926355944429694</v>
      </c>
      <c r="AM195" s="22">
        <v>16.248625411672656</v>
      </c>
      <c r="AN195" s="22">
        <v>52.179296182963434</v>
      </c>
      <c r="AO195" s="22">
        <v>6.039742868089133</v>
      </c>
      <c r="AP195" s="22">
        <v>6.364497002799863</v>
      </c>
      <c r="AQ195" s="22">
        <v>15.727940566763413</v>
      </c>
      <c r="AR195" s="22">
        <v>27.012230897934277</v>
      </c>
      <c r="AS195" s="22">
        <v>16.50941915167934</v>
      </c>
      <c r="AT195" s="22">
        <v>16.17322182342164</v>
      </c>
      <c r="AU195" s="22" t="s">
        <v>97</v>
      </c>
      <c r="AV195" s="22">
        <v>152.92385550200828</v>
      </c>
      <c r="AX195" s="22">
        <v>0.6736618743798616</v>
      </c>
      <c r="AY195" s="22">
        <v>212.2775566627682</v>
      </c>
      <c r="AZ195" s="22">
        <v>3.3152197929965985</v>
      </c>
      <c r="BA195" s="22">
        <v>26.997832868176165</v>
      </c>
      <c r="BB195" s="22">
        <v>91.46415205112595</v>
      </c>
      <c r="BC195" s="22">
        <v>4.422253311522805</v>
      </c>
      <c r="BD195" s="22">
        <v>350.8534417723339</v>
      </c>
      <c r="BE195" s="22">
        <v>215.6292209356677</v>
      </c>
      <c r="BF195" s="22">
        <v>97.78398413334416</v>
      </c>
      <c r="BI195" s="22">
        <v>329.83502788755555</v>
      </c>
      <c r="BJ195" s="22">
        <v>25.44066719630226</v>
      </c>
      <c r="BK195" s="22">
        <v>248.95496795027842</v>
      </c>
      <c r="BL195" s="22">
        <v>105.26930059741275</v>
      </c>
      <c r="BM195" s="22">
        <v>348.1437379070377</v>
      </c>
      <c r="BN195" s="22">
        <v>6.8019904410289715</v>
      </c>
      <c r="BO195" s="22">
        <v>321.50878975488234</v>
      </c>
      <c r="BP195" s="22">
        <v>33.76690532897524</v>
      </c>
      <c r="BR195" s="22">
        <v>20.820686837139498</v>
      </c>
      <c r="BS195" s="22">
        <v>57.42380548973601</v>
      </c>
      <c r="BT195" s="22">
        <v>8.661368671554253</v>
      </c>
      <c r="BU195" s="22">
        <v>5.247346043988272</v>
      </c>
      <c r="BV195" s="22">
        <v>2.692580615835778</v>
      </c>
      <c r="BW195" s="22">
        <v>6.840960495601174</v>
      </c>
      <c r="BX195" s="22">
        <v>10.545001252199413</v>
      </c>
    </row>
    <row r="196" spans="2:76" ht="15">
      <c r="B196" s="22" t="s">
        <v>139</v>
      </c>
      <c r="C196" s="22">
        <v>193.4896050205705</v>
      </c>
      <c r="D196" s="22">
        <v>87.35346894776774</v>
      </c>
      <c r="E196" s="22">
        <v>32.717512490937814</v>
      </c>
      <c r="F196" s="22">
        <v>16.66016766352572</v>
      </c>
      <c r="G196" s="22">
        <v>298.16496658400945</v>
      </c>
      <c r="H196" s="22">
        <v>32.05578753879092</v>
      </c>
      <c r="I196" s="22">
        <v>287.69722927681823</v>
      </c>
      <c r="J196" s="22">
        <v>42.52352484598283</v>
      </c>
      <c r="K196" s="22">
        <v>326.7090452487083</v>
      </c>
      <c r="L196" s="22">
        <v>3.511708874092303</v>
      </c>
      <c r="M196" s="22">
        <v>280.3568634397147</v>
      </c>
      <c r="N196" s="22">
        <v>49.86389068308682</v>
      </c>
      <c r="O196" s="22">
        <v>322.223192313249</v>
      </c>
      <c r="P196" s="22">
        <v>7.997561809551997</v>
      </c>
      <c r="Q196" s="22">
        <v>68.02277267411431</v>
      </c>
      <c r="R196" s="22">
        <v>9.19986288258697</v>
      </c>
      <c r="S196" s="22">
        <v>185.14930964882086</v>
      </c>
      <c r="T196" s="22">
        <v>2.9966860035378167</v>
      </c>
      <c r="U196" s="22">
        <v>77.90196913904661</v>
      </c>
      <c r="V196" s="22">
        <v>8.00671447067921</v>
      </c>
      <c r="W196" s="22">
        <v>4.953109482279141</v>
      </c>
      <c r="X196" s="22">
        <v>60.76753069097805</v>
      </c>
      <c r="Y196" s="22">
        <v>87.79369526975681</v>
      </c>
      <c r="Z196" s="22">
        <v>176.70641867978813</v>
      </c>
      <c r="AA196" s="22">
        <v>20.608404734452087</v>
      </c>
      <c r="AB196" s="22">
        <v>70.3986861413202</v>
      </c>
      <c r="AC196" s="22">
        <v>228.08238293971385</v>
      </c>
      <c r="AD196" s="22">
        <v>260.5633286095328</v>
      </c>
      <c r="AE196" s="22">
        <v>69.65742551326808</v>
      </c>
      <c r="AF196" s="22" t="s">
        <v>97</v>
      </c>
      <c r="AG196" s="22" t="s">
        <v>97</v>
      </c>
      <c r="AH196" s="22" t="s">
        <v>97</v>
      </c>
      <c r="AI196" s="22">
        <v>330.2207541228005</v>
      </c>
      <c r="AJ196" s="22" t="s">
        <v>97</v>
      </c>
      <c r="AK196" s="22">
        <v>15.622329441571617</v>
      </c>
      <c r="AL196" s="22">
        <v>7.5093874110695165</v>
      </c>
      <c r="AM196" s="22">
        <v>32.163210082398976</v>
      </c>
      <c r="AN196" s="22">
        <v>65.06411557025854</v>
      </c>
      <c r="AO196" s="22">
        <v>7.994515634377824</v>
      </c>
      <c r="AP196" s="22">
        <v>1.7875114920884607</v>
      </c>
      <c r="AQ196" s="22">
        <v>8.91719065463373</v>
      </c>
      <c r="AR196" s="22">
        <v>38.744084888644124</v>
      </c>
      <c r="AS196" s="22">
        <v>19.3196090034817</v>
      </c>
      <c r="AT196" s="22">
        <v>36.01780022161213</v>
      </c>
      <c r="AU196" s="22" t="s">
        <v>97</v>
      </c>
      <c r="AV196" s="22">
        <v>97.08099972266548</v>
      </c>
      <c r="AX196" s="22">
        <v>1.3087623529444103</v>
      </c>
      <c r="AY196" s="22">
        <v>190.82534760387338</v>
      </c>
      <c r="AZ196" s="22">
        <v>2.2670405700382577</v>
      </c>
      <c r="BA196" s="22">
        <v>19.632700990436884</v>
      </c>
      <c r="BB196" s="22">
        <v>96.07948066763086</v>
      </c>
      <c r="BC196" s="22">
        <v>4.6685383336422595</v>
      </c>
      <c r="BD196" s="22">
        <v>325.55221578915837</v>
      </c>
      <c r="BE196" s="22">
        <v>220.4117203552201</v>
      </c>
      <c r="BF196" s="22">
        <v>72.30644546420564</v>
      </c>
      <c r="BI196" s="22">
        <v>309.46297723014476</v>
      </c>
      <c r="BJ196" s="22">
        <v>20.757776892656395</v>
      </c>
      <c r="BK196" s="22">
        <v>247.57456117516654</v>
      </c>
      <c r="BL196" s="22">
        <v>79.94613207840543</v>
      </c>
      <c r="BM196" s="22">
        <v>324.3419671207264</v>
      </c>
      <c r="BN196" s="22">
        <v>5.641144253764949</v>
      </c>
      <c r="BO196" s="22">
        <v>304.9836813452177</v>
      </c>
      <c r="BP196" s="22">
        <v>25.237072777583414</v>
      </c>
      <c r="BR196" s="22">
        <v>14.27007900191724</v>
      </c>
      <c r="BS196" s="22">
        <v>55.640544155425175</v>
      </c>
      <c r="BT196" s="22">
        <v>8.663647357771262</v>
      </c>
      <c r="BU196" s="22">
        <v>4.181118439882698</v>
      </c>
      <c r="BV196" s="22">
        <v>2.761227120234604</v>
      </c>
      <c r="BW196" s="22">
        <v>7.330376173020531</v>
      </c>
      <c r="BX196" s="22">
        <v>9.285796266862175</v>
      </c>
    </row>
    <row r="197" spans="2:76" ht="15">
      <c r="B197" s="22" t="s">
        <v>140</v>
      </c>
      <c r="C197" s="22">
        <v>205.7775437291419</v>
      </c>
      <c r="D197" s="22">
        <v>88.87591738024751</v>
      </c>
      <c r="E197" s="22">
        <v>14.665135405775041</v>
      </c>
      <c r="F197" s="22">
        <v>3.8924843909566254</v>
      </c>
      <c r="G197" s="22">
        <v>302.42202342554214</v>
      </c>
      <c r="H197" s="22">
        <v>10.789057480577483</v>
      </c>
      <c r="I197" s="22">
        <v>292.02506528706954</v>
      </c>
      <c r="J197" s="22">
        <v>21.186015619050703</v>
      </c>
      <c r="K197" s="22">
        <v>311.707105323869</v>
      </c>
      <c r="L197" s="22">
        <v>1.5039755822505885</v>
      </c>
      <c r="M197" s="22">
        <v>300.53251689347525</v>
      </c>
      <c r="N197" s="22">
        <v>12.678564012645168</v>
      </c>
      <c r="O197" s="22">
        <v>313.21108090611955</v>
      </c>
      <c r="P197" s="22" t="s">
        <v>97</v>
      </c>
      <c r="Q197" s="22">
        <v>64.48023110414705</v>
      </c>
      <c r="R197" s="22">
        <v>5.311552921900162</v>
      </c>
      <c r="S197" s="22">
        <v>190.26926695481117</v>
      </c>
      <c r="T197" s="22">
        <v>1.5008157117113954</v>
      </c>
      <c r="U197" s="22">
        <v>69.36199950166832</v>
      </c>
      <c r="V197" s="22">
        <v>6.009401444963897</v>
      </c>
      <c r="W197" s="22">
        <v>3.509650040741429</v>
      </c>
      <c r="X197" s="22">
        <v>44.84454958067009</v>
      </c>
      <c r="Y197" s="22">
        <v>96.64335349507242</v>
      </c>
      <c r="Z197" s="22">
        <v>168.2135277896376</v>
      </c>
      <c r="AA197" s="22">
        <v>18.181649449839306</v>
      </c>
      <c r="AB197" s="22">
        <v>29.570073878449527</v>
      </c>
      <c r="AC197" s="22">
        <v>256.2377768330252</v>
      </c>
      <c r="AD197" s="22">
        <v>257.7313389353092</v>
      </c>
      <c r="AE197" s="22">
        <v>55.47974197081174</v>
      </c>
      <c r="AF197" s="22" t="s">
        <v>97</v>
      </c>
      <c r="AG197" s="22" t="s">
        <v>97</v>
      </c>
      <c r="AH197" s="22" t="s">
        <v>97</v>
      </c>
      <c r="AI197" s="22" t="s">
        <v>97</v>
      </c>
      <c r="AJ197" s="22">
        <v>313.21108090611955</v>
      </c>
      <c r="AK197" s="22">
        <v>13.538060120016917</v>
      </c>
      <c r="AL197" s="22">
        <v>7.428139012843647</v>
      </c>
      <c r="AM197" s="22">
        <v>29.078719400935647</v>
      </c>
      <c r="AN197" s="22">
        <v>53.08634301066242</v>
      </c>
      <c r="AO197" s="22">
        <v>11.739811806532392</v>
      </c>
      <c r="AP197" s="22">
        <v>3.623129510381863</v>
      </c>
      <c r="AQ197" s="22">
        <v>10.240562745074808</v>
      </c>
      <c r="AR197" s="22">
        <v>34.54699477451324</v>
      </c>
      <c r="AS197" s="22">
        <v>20.464375995310856</v>
      </c>
      <c r="AT197" s="22">
        <v>36.40989086656752</v>
      </c>
      <c r="AU197" s="22" t="s">
        <v>97</v>
      </c>
      <c r="AV197" s="22">
        <v>93.05505366328222</v>
      </c>
      <c r="AX197" s="22">
        <v>0.09409512749003984</v>
      </c>
      <c r="AY197" s="22">
        <v>171.74642271932868</v>
      </c>
      <c r="AZ197" s="22">
        <v>11.51704760212367</v>
      </c>
      <c r="BA197" s="22">
        <v>19.50025632063332</v>
      </c>
      <c r="BB197" s="22">
        <v>98.79270375254198</v>
      </c>
      <c r="BC197" s="22">
        <v>1.8269106995413111</v>
      </c>
      <c r="BD197" s="22">
        <v>311.38417020657863</v>
      </c>
      <c r="BE197" s="22">
        <v>216.64751755318395</v>
      </c>
      <c r="BF197" s="22">
        <v>60.39663778754372</v>
      </c>
      <c r="BI197" s="22">
        <v>301.83675679478404</v>
      </c>
      <c r="BJ197" s="22">
        <v>11.374324111336401</v>
      </c>
      <c r="BK197" s="22">
        <v>244.70470141989742</v>
      </c>
      <c r="BL197" s="22">
        <v>66.48926273073171</v>
      </c>
      <c r="BM197" s="22">
        <v>308.60736968594523</v>
      </c>
      <c r="BN197" s="22">
        <v>4.603711220175235</v>
      </c>
      <c r="BO197" s="22">
        <v>287.69011186302936</v>
      </c>
      <c r="BP197" s="22">
        <v>25.520969043090872</v>
      </c>
      <c r="BR197" s="22">
        <v>5.748263438968039</v>
      </c>
      <c r="BS197" s="22">
        <v>43.75870014956012</v>
      </c>
      <c r="BT197" s="22">
        <v>7.0713831407624665</v>
      </c>
      <c r="BU197" s="22">
        <v>1.9778041700879763</v>
      </c>
      <c r="BV197" s="22">
        <v>1.840837117302053</v>
      </c>
      <c r="BW197" s="22">
        <v>3.4236548621700886</v>
      </c>
      <c r="BX197" s="22">
        <v>5.987185392961874</v>
      </c>
    </row>
    <row r="198" spans="1:76" ht="15">
      <c r="A198" s="22" t="s">
        <v>1</v>
      </c>
      <c r="B198" s="22" t="s">
        <v>141</v>
      </c>
      <c r="C198" s="22">
        <v>8.405251136081704</v>
      </c>
      <c r="D198" s="22">
        <v>23.229722876891294</v>
      </c>
      <c r="E198" s="22">
        <v>74.89732474592172</v>
      </c>
      <c r="F198" s="22">
        <v>1.5256416022750798</v>
      </c>
      <c r="G198" s="22">
        <v>44.560294927433134</v>
      </c>
      <c r="H198" s="22">
        <v>63.49764543373665</v>
      </c>
      <c r="I198" s="22">
        <v>46.80472543405596</v>
      </c>
      <c r="J198" s="22">
        <v>61.253214927113895</v>
      </c>
      <c r="K198" s="22">
        <v>93.18851622750287</v>
      </c>
      <c r="L198" s="22">
        <v>14.86942413366693</v>
      </c>
      <c r="M198" s="22">
        <v>76.34933317619024</v>
      </c>
      <c r="N198" s="22">
        <v>31.708607184979606</v>
      </c>
      <c r="O198" s="22">
        <v>93.46785280635677</v>
      </c>
      <c r="P198" s="22">
        <v>14.590087554812998</v>
      </c>
      <c r="Q198" s="22">
        <v>25.850367950980132</v>
      </c>
      <c r="R198" s="22">
        <v>2.118927486612266</v>
      </c>
      <c r="S198" s="22">
        <v>58.28118001378104</v>
      </c>
      <c r="T198" s="22">
        <v>3.3041346364330786</v>
      </c>
      <c r="U198" s="22">
        <v>25.432982326075166</v>
      </c>
      <c r="V198" s="22">
        <v>4.114790417125911</v>
      </c>
      <c r="W198" s="22">
        <v>0.4760201953512555</v>
      </c>
      <c r="X198" s="22">
        <v>13.171502512965777</v>
      </c>
      <c r="Y198" s="22">
        <v>41.65353988379636</v>
      </c>
      <c r="Z198" s="22">
        <v>52.75687776905645</v>
      </c>
      <c r="AA198" s="22">
        <v>18.903051515117916</v>
      </c>
      <c r="AB198" s="22">
        <v>21.450999331843747</v>
      </c>
      <c r="AC198" s="22">
        <v>66.42794220678935</v>
      </c>
      <c r="AD198" s="22">
        <v>88.06928387401528</v>
      </c>
      <c r="AE198" s="22">
        <v>19.98865648715462</v>
      </c>
      <c r="AF198" s="22">
        <v>17.941946988159273</v>
      </c>
      <c r="AG198" s="22">
        <v>33.78509407932312</v>
      </c>
      <c r="AH198" s="22">
        <v>27.170509732098843</v>
      </c>
      <c r="AI198" s="22">
        <v>15.622329441571617</v>
      </c>
      <c r="AJ198" s="22">
        <v>13.538060120016917</v>
      </c>
      <c r="AK198" s="22">
        <v>108.05794036116974</v>
      </c>
      <c r="AL198" s="22" t="s">
        <v>97</v>
      </c>
      <c r="AM198" s="22" t="s">
        <v>97</v>
      </c>
      <c r="AN198" s="22" t="s">
        <v>97</v>
      </c>
      <c r="AO198" s="22" t="s">
        <v>97</v>
      </c>
      <c r="AP198" s="22" t="s">
        <v>97</v>
      </c>
      <c r="AQ198" s="22" t="s">
        <v>97</v>
      </c>
      <c r="AR198" s="22" t="s">
        <v>97</v>
      </c>
      <c r="AS198" s="22" t="s">
        <v>97</v>
      </c>
      <c r="AT198" s="22" t="s">
        <v>97</v>
      </c>
      <c r="AU198" s="22" t="s">
        <v>97</v>
      </c>
      <c r="AV198" s="22" t="s">
        <v>97</v>
      </c>
      <c r="AX198" s="22" t="s">
        <v>97</v>
      </c>
      <c r="AY198" s="22">
        <v>72.20614978112279</v>
      </c>
      <c r="AZ198" s="22">
        <v>0.4006570464322381</v>
      </c>
      <c r="BA198" s="22">
        <v>9.229714529923857</v>
      </c>
      <c r="BB198" s="22">
        <v>26.221419003691004</v>
      </c>
      <c r="BC198" s="22">
        <v>0.3023315628340031</v>
      </c>
      <c r="BD198" s="22">
        <v>107.75560879833574</v>
      </c>
      <c r="BE198" s="22">
        <v>69.07728120653283</v>
      </c>
      <c r="BF198" s="22">
        <v>30.696809876151708</v>
      </c>
      <c r="BI198" s="22">
        <v>101.06736021922127</v>
      </c>
      <c r="BJ198" s="22">
        <v>6.990580141948545</v>
      </c>
      <c r="BK198" s="22">
        <v>82.6192782604745</v>
      </c>
      <c r="BL198" s="22">
        <v>24.97197805488474</v>
      </c>
      <c r="BM198" s="22">
        <v>101.4017854636371</v>
      </c>
      <c r="BN198" s="22">
        <v>6.656154897532664</v>
      </c>
      <c r="BO198" s="22">
        <v>102.15585833538445</v>
      </c>
      <c r="BP198" s="22">
        <v>5.902082025785372</v>
      </c>
      <c r="BR198" s="22">
        <v>6.475331673865182</v>
      </c>
      <c r="BS198" s="22">
        <v>15.755045351906169</v>
      </c>
      <c r="BT198" s="22">
        <v>2.679143316715542</v>
      </c>
      <c r="BU198" s="22">
        <v>1.949655085043988</v>
      </c>
      <c r="BV198" s="22">
        <v>1.0637413929618769</v>
      </c>
      <c r="BW198" s="22">
        <v>2.776910041055719</v>
      </c>
      <c r="BX198" s="22">
        <v>3.078039410557185</v>
      </c>
    </row>
    <row r="199" spans="2:76" ht="15">
      <c r="B199" s="22" t="s">
        <v>142</v>
      </c>
      <c r="C199" s="22">
        <v>5.111644123475804</v>
      </c>
      <c r="D199" s="22">
        <v>8.401863947035348</v>
      </c>
      <c r="E199" s="22">
        <v>38.17372152985693</v>
      </c>
      <c r="F199" s="22">
        <v>0.1183460971637837</v>
      </c>
      <c r="G199" s="22">
        <v>26.55531959744216</v>
      </c>
      <c r="H199" s="22">
        <v>25.250256100089775</v>
      </c>
      <c r="I199" s="22">
        <v>24.63537883006938</v>
      </c>
      <c r="J199" s="22">
        <v>27.170196867462554</v>
      </c>
      <c r="K199" s="22">
        <v>47.105962181103145</v>
      </c>
      <c r="L199" s="22">
        <v>4.699613516428725</v>
      </c>
      <c r="M199" s="22">
        <v>40.027667388890215</v>
      </c>
      <c r="N199" s="22">
        <v>11.777908308641729</v>
      </c>
      <c r="O199" s="22">
        <v>45.89462523415373</v>
      </c>
      <c r="P199" s="22">
        <v>5.910950463378175</v>
      </c>
      <c r="Q199" s="22">
        <v>12.930511654286722</v>
      </c>
      <c r="R199" s="22">
        <v>2.2360638738695986</v>
      </c>
      <c r="S199" s="22">
        <v>28.72736404446373</v>
      </c>
      <c r="T199" s="22">
        <v>0.9972163682098755</v>
      </c>
      <c r="U199" s="22">
        <v>13.795439369835696</v>
      </c>
      <c r="V199" s="22">
        <v>1.9901583806508287</v>
      </c>
      <c r="W199" s="22">
        <v>0.9355173479827708</v>
      </c>
      <c r="X199" s="22">
        <v>8.864583520423336</v>
      </c>
      <c r="Y199" s="22">
        <v>16.61190344227271</v>
      </c>
      <c r="Z199" s="22">
        <v>25.39357138685314</v>
      </c>
      <c r="AA199" s="22">
        <v>2.9449297675337087</v>
      </c>
      <c r="AB199" s="22">
        <v>17.548028196605365</v>
      </c>
      <c r="AC199" s="22">
        <v>31.0481560550598</v>
      </c>
      <c r="AD199" s="22">
        <v>38.20911954967459</v>
      </c>
      <c r="AE199" s="22">
        <v>13.596456147857298</v>
      </c>
      <c r="AF199" s="22">
        <v>6.188772137393858</v>
      </c>
      <c r="AG199" s="22">
        <v>11.75292119179521</v>
      </c>
      <c r="AH199" s="22">
        <v>18.926355944429694</v>
      </c>
      <c r="AI199" s="22">
        <v>7.5093874110695165</v>
      </c>
      <c r="AJ199" s="22">
        <v>7.428139012843647</v>
      </c>
      <c r="AK199" s="22" t="s">
        <v>97</v>
      </c>
      <c r="AL199" s="22">
        <v>51.80557569753183</v>
      </c>
      <c r="AM199" s="22" t="s">
        <v>97</v>
      </c>
      <c r="AN199" s="22" t="s">
        <v>97</v>
      </c>
      <c r="AO199" s="22" t="s">
        <v>97</v>
      </c>
      <c r="AP199" s="22" t="s">
        <v>97</v>
      </c>
      <c r="AQ199" s="22" t="s">
        <v>97</v>
      </c>
      <c r="AR199" s="22" t="s">
        <v>97</v>
      </c>
      <c r="AS199" s="22" t="s">
        <v>97</v>
      </c>
      <c r="AT199" s="22" t="s">
        <v>97</v>
      </c>
      <c r="AU199" s="22" t="s">
        <v>97</v>
      </c>
      <c r="AV199" s="22" t="s">
        <v>97</v>
      </c>
      <c r="AX199" s="22">
        <v>0.1183460971637837</v>
      </c>
      <c r="AY199" s="22">
        <v>38.346897864253066</v>
      </c>
      <c r="AZ199" s="22" t="s">
        <v>97</v>
      </c>
      <c r="BA199" s="22">
        <v>1.9549332390379641</v>
      </c>
      <c r="BB199" s="22">
        <v>11.385398497077123</v>
      </c>
      <c r="BC199" s="22">
        <v>0.39817281098722646</v>
      </c>
      <c r="BD199" s="22">
        <v>51.4074028865446</v>
      </c>
      <c r="BE199" s="22">
        <v>35.62141404800322</v>
      </c>
      <c r="BF199" s="22">
        <v>11.046788758040886</v>
      </c>
      <c r="BI199" s="22">
        <v>46.46590591705506</v>
      </c>
      <c r="BJ199" s="22">
        <v>5.339669780476804</v>
      </c>
      <c r="BK199" s="22">
        <v>35.675528089288136</v>
      </c>
      <c r="BL199" s="22">
        <v>16.003427953706563</v>
      </c>
      <c r="BM199" s="22">
        <v>49.391297982812354</v>
      </c>
      <c r="BN199" s="22">
        <v>2.313748221869732</v>
      </c>
      <c r="BO199" s="22">
        <v>47.33764552445614</v>
      </c>
      <c r="BP199" s="22">
        <v>4.46793017307571</v>
      </c>
      <c r="BR199" s="22">
        <v>3.799188633873055</v>
      </c>
      <c r="BS199" s="22">
        <v>7.035309032258063</v>
      </c>
      <c r="BT199" s="22">
        <v>1.834697337243402</v>
      </c>
      <c r="BU199" s="22">
        <v>1.6476835923753668</v>
      </c>
      <c r="BV199" s="22">
        <v>1.4843129002932551</v>
      </c>
      <c r="BW199" s="22">
        <v>0.663014486803519</v>
      </c>
      <c r="BX199" s="22">
        <v>1.212635237536657</v>
      </c>
    </row>
    <row r="200" spans="2:76" ht="15">
      <c r="B200" s="22" t="s">
        <v>143</v>
      </c>
      <c r="C200" s="22">
        <v>66.29900816486511</v>
      </c>
      <c r="D200" s="22">
        <v>6.916076256055201</v>
      </c>
      <c r="E200" s="22">
        <v>8.096708298456146</v>
      </c>
      <c r="F200" s="22">
        <v>0.7984728085129902</v>
      </c>
      <c r="G200" s="22">
        <v>73.93931166691223</v>
      </c>
      <c r="H200" s="22">
        <v>8.170953860977233</v>
      </c>
      <c r="I200" s="22">
        <v>70.8141874923711</v>
      </c>
      <c r="J200" s="22">
        <v>11.296078035518335</v>
      </c>
      <c r="K200" s="22">
        <v>81.5294779653377</v>
      </c>
      <c r="L200" s="22">
        <v>0.5807875625517599</v>
      </c>
      <c r="M200" s="22">
        <v>68.79862124606585</v>
      </c>
      <c r="N200" s="22">
        <v>13.311644281823549</v>
      </c>
      <c r="O200" s="22">
        <v>80.30670360587418</v>
      </c>
      <c r="P200" s="22">
        <v>1.8035619220152594</v>
      </c>
      <c r="Q200" s="22">
        <v>17.67364681077017</v>
      </c>
      <c r="R200" s="22">
        <v>1.6572576244823174</v>
      </c>
      <c r="S200" s="22">
        <v>49.255769255905854</v>
      </c>
      <c r="T200" s="22">
        <v>0.6891997183485588</v>
      </c>
      <c r="U200" s="22">
        <v>19.054636944352357</v>
      </c>
      <c r="V200" s="22">
        <v>2.1090648214496532</v>
      </c>
      <c r="W200" s="22">
        <v>1.6014825812475633</v>
      </c>
      <c r="X200" s="22">
        <v>16.42418747596824</v>
      </c>
      <c r="Y200" s="22">
        <v>23.815226649814242</v>
      </c>
      <c r="Z200" s="22">
        <v>40.269368820859455</v>
      </c>
      <c r="AA200" s="22">
        <v>7.685925897147797</v>
      </c>
      <c r="AB200" s="22">
        <v>13.289195092968512</v>
      </c>
      <c r="AC200" s="22">
        <v>60.16214977232306</v>
      </c>
      <c r="AD200" s="22">
        <v>58.22810562001652</v>
      </c>
      <c r="AE200" s="22">
        <v>23.88215990787287</v>
      </c>
      <c r="AF200" s="22">
        <v>1.6690369992814906</v>
      </c>
      <c r="AG200" s="22">
        <v>2.950673633600735</v>
      </c>
      <c r="AH200" s="22">
        <v>16.248625411672656</v>
      </c>
      <c r="AI200" s="22">
        <v>32.163210082398976</v>
      </c>
      <c r="AJ200" s="22">
        <v>29.078719400935647</v>
      </c>
      <c r="AK200" s="22" t="s">
        <v>97</v>
      </c>
      <c r="AL200" s="22" t="s">
        <v>97</v>
      </c>
      <c r="AM200" s="22">
        <v>82.11026552788947</v>
      </c>
      <c r="AN200" s="22" t="s">
        <v>97</v>
      </c>
      <c r="AO200" s="22" t="s">
        <v>97</v>
      </c>
      <c r="AP200" s="22" t="s">
        <v>97</v>
      </c>
      <c r="AQ200" s="22" t="s">
        <v>97</v>
      </c>
      <c r="AR200" s="22" t="s">
        <v>97</v>
      </c>
      <c r="AS200" s="22" t="s">
        <v>97</v>
      </c>
      <c r="AT200" s="22" t="s">
        <v>97</v>
      </c>
      <c r="AU200" s="22" t="s">
        <v>97</v>
      </c>
      <c r="AV200" s="22" t="s">
        <v>97</v>
      </c>
      <c r="AX200" s="22" t="s">
        <v>97</v>
      </c>
      <c r="AY200" s="22">
        <v>57.96303048173831</v>
      </c>
      <c r="AZ200" s="22">
        <v>0.3658747672785829</v>
      </c>
      <c r="BA200" s="22">
        <v>3.5078015155955438</v>
      </c>
      <c r="BB200" s="22">
        <v>20.057448244215447</v>
      </c>
      <c r="BC200" s="22">
        <v>0.191800808244847</v>
      </c>
      <c r="BD200" s="22">
        <v>81.91846471964462</v>
      </c>
      <c r="BE200" s="22">
        <v>50.73084390013872</v>
      </c>
      <c r="BF200" s="22">
        <v>19.970352344356197</v>
      </c>
      <c r="BI200" s="22">
        <v>75.89094277510395</v>
      </c>
      <c r="BJ200" s="22">
        <v>6.219322752785507</v>
      </c>
      <c r="BK200" s="22">
        <v>63.241889561800946</v>
      </c>
      <c r="BL200" s="22">
        <v>18.66433595576852</v>
      </c>
      <c r="BM200" s="22">
        <v>80.11460018696927</v>
      </c>
      <c r="BN200" s="22">
        <v>1.9778898031313177</v>
      </c>
      <c r="BO200" s="22">
        <v>72.7803236882616</v>
      </c>
      <c r="BP200" s="22">
        <v>9.32994183962784</v>
      </c>
      <c r="BR200" s="22">
        <v>2.5021883894098194</v>
      </c>
      <c r="BS200" s="22">
        <v>11.16831908211144</v>
      </c>
      <c r="BT200" s="22">
        <v>2.5092692551319646</v>
      </c>
      <c r="BU200" s="22">
        <v>0.4118238387096774</v>
      </c>
      <c r="BV200" s="22">
        <v>0.7118219208211144</v>
      </c>
      <c r="BW200" s="22">
        <v>1.9424531524926683</v>
      </c>
      <c r="BX200" s="22">
        <v>1.9944256422287392</v>
      </c>
    </row>
    <row r="201" spans="2:76" ht="15">
      <c r="B201" s="22" t="s">
        <v>144</v>
      </c>
      <c r="C201" s="22">
        <v>139.43804049356893</v>
      </c>
      <c r="D201" s="22">
        <v>34.44600232487207</v>
      </c>
      <c r="E201" s="22">
        <v>46.94679285408849</v>
      </c>
      <c r="F201" s="22">
        <v>0.22349352657023308</v>
      </c>
      <c r="G201" s="22">
        <v>177.67316776593398</v>
      </c>
      <c r="H201" s="22">
        <v>43.38116143316532</v>
      </c>
      <c r="I201" s="22">
        <v>147.9391162908803</v>
      </c>
      <c r="J201" s="22">
        <v>73.11521290821995</v>
      </c>
      <c r="K201" s="22">
        <v>215.69110855279808</v>
      </c>
      <c r="L201" s="22">
        <v>5.36322064630102</v>
      </c>
      <c r="M201" s="22">
        <v>166.00958532839684</v>
      </c>
      <c r="N201" s="22">
        <v>55.04474387070308</v>
      </c>
      <c r="O201" s="22">
        <v>203.1825220013132</v>
      </c>
      <c r="P201" s="22">
        <v>17.871807197785945</v>
      </c>
      <c r="Q201" s="22">
        <v>52.76059934751178</v>
      </c>
      <c r="R201" s="22">
        <v>5.962022114079079</v>
      </c>
      <c r="S201" s="22">
        <v>121.14632011725762</v>
      </c>
      <c r="T201" s="22">
        <v>2.739588332199035</v>
      </c>
      <c r="U201" s="22">
        <v>59.805440851228255</v>
      </c>
      <c r="V201" s="22">
        <v>4.992235557524757</v>
      </c>
      <c r="W201" s="22">
        <v>1.811159641632191</v>
      </c>
      <c r="X201" s="22">
        <v>31.26383618932401</v>
      </c>
      <c r="Y201" s="22">
        <v>71.33023774056399</v>
      </c>
      <c r="Z201" s="22">
        <v>116.64909562757981</v>
      </c>
      <c r="AA201" s="22">
        <v>26.807214351789447</v>
      </c>
      <c r="AB201" s="22">
        <v>55.8029525311816</v>
      </c>
      <c r="AC201" s="22">
        <v>130.22508254501113</v>
      </c>
      <c r="AD201" s="22">
        <v>161.3146550877787</v>
      </c>
      <c r="AE201" s="22">
        <v>59.73967411132099</v>
      </c>
      <c r="AF201" s="22">
        <v>25.388549326637673</v>
      </c>
      <c r="AG201" s="22">
        <v>25.336025108577616</v>
      </c>
      <c r="AH201" s="22">
        <v>52.179296182963434</v>
      </c>
      <c r="AI201" s="22">
        <v>65.06411557025854</v>
      </c>
      <c r="AJ201" s="22">
        <v>53.08634301066242</v>
      </c>
      <c r="AK201" s="22" t="s">
        <v>97</v>
      </c>
      <c r="AL201" s="22" t="s">
        <v>97</v>
      </c>
      <c r="AM201" s="22" t="s">
        <v>97</v>
      </c>
      <c r="AN201" s="22">
        <v>221.05432919909902</v>
      </c>
      <c r="AO201" s="22" t="s">
        <v>97</v>
      </c>
      <c r="AP201" s="22" t="s">
        <v>97</v>
      </c>
      <c r="AQ201" s="22" t="s">
        <v>97</v>
      </c>
      <c r="AR201" s="22" t="s">
        <v>97</v>
      </c>
      <c r="AS201" s="22" t="s">
        <v>97</v>
      </c>
      <c r="AT201" s="22" t="s">
        <v>97</v>
      </c>
      <c r="AU201" s="22" t="s">
        <v>97</v>
      </c>
      <c r="AV201" s="22" t="s">
        <v>97</v>
      </c>
      <c r="AX201" s="22" t="s">
        <v>97</v>
      </c>
      <c r="AY201" s="22">
        <v>185.9187416613539</v>
      </c>
      <c r="AZ201" s="22">
        <v>0.7049658020921021</v>
      </c>
      <c r="BA201" s="22">
        <v>4.972329160861771</v>
      </c>
      <c r="BB201" s="22">
        <v>29.458292574791408</v>
      </c>
      <c r="BC201" s="22">
        <v>2.0377752562322846</v>
      </c>
      <c r="BD201" s="22">
        <v>219.01655394286664</v>
      </c>
      <c r="BE201" s="22">
        <v>152.0558865291452</v>
      </c>
      <c r="BF201" s="22">
        <v>46.64733497402463</v>
      </c>
      <c r="BI201" s="22">
        <v>210.14137645926402</v>
      </c>
      <c r="BJ201" s="22">
        <v>10.912952739835161</v>
      </c>
      <c r="BK201" s="22">
        <v>161.81731234318596</v>
      </c>
      <c r="BL201" s="22">
        <v>57.51752182045896</v>
      </c>
      <c r="BM201" s="22">
        <v>217.5017481852239</v>
      </c>
      <c r="BN201" s="22">
        <v>3.4166680606938575</v>
      </c>
      <c r="BO201" s="22">
        <v>197.89994724984663</v>
      </c>
      <c r="BP201" s="22">
        <v>23.15438194925266</v>
      </c>
      <c r="BR201" s="22">
        <v>12.742654447898266</v>
      </c>
      <c r="BS201" s="22">
        <v>39.8844061114369</v>
      </c>
      <c r="BT201" s="22">
        <v>6.73791859824047</v>
      </c>
      <c r="BU201" s="22">
        <v>4.227684821114369</v>
      </c>
      <c r="BV201" s="22">
        <v>1.5176850967741935</v>
      </c>
      <c r="BW201" s="22">
        <v>5.674387134897361</v>
      </c>
      <c r="BX201" s="22">
        <v>8.423511079178883</v>
      </c>
    </row>
    <row r="202" spans="2:76" ht="15">
      <c r="B202" s="22" t="s">
        <v>145</v>
      </c>
      <c r="C202" s="22">
        <v>19.434900945015183</v>
      </c>
      <c r="D202" s="22">
        <v>2.304585562353133</v>
      </c>
      <c r="E202" s="22" t="s">
        <v>97</v>
      </c>
      <c r="F202" s="22">
        <v>28.996501163720513</v>
      </c>
      <c r="G202" s="22">
        <v>21.75710835575256</v>
      </c>
      <c r="H202" s="22">
        <v>28.978879315336272</v>
      </c>
      <c r="I202" s="22">
        <v>20.491438978025364</v>
      </c>
      <c r="J202" s="22">
        <v>30.244548693063464</v>
      </c>
      <c r="K202" s="22">
        <v>45.447333267856564</v>
      </c>
      <c r="L202" s="22">
        <v>5.28865440323232</v>
      </c>
      <c r="M202" s="22">
        <v>25.177145273048392</v>
      </c>
      <c r="N202" s="22">
        <v>25.558842398040458</v>
      </c>
      <c r="O202" s="22">
        <v>48.31452174888312</v>
      </c>
      <c r="P202" s="22">
        <v>2.421465922205729</v>
      </c>
      <c r="Q202" s="22">
        <v>11.810783330784304</v>
      </c>
      <c r="R202" s="22">
        <v>1.1000893420389026</v>
      </c>
      <c r="S202" s="22">
        <v>26.09746206895982</v>
      </c>
      <c r="T202" s="22">
        <v>1.0283430716679385</v>
      </c>
      <c r="U202" s="22">
        <v>11.84705399025836</v>
      </c>
      <c r="V202" s="22">
        <v>2.513700939620131</v>
      </c>
      <c r="W202" s="22">
        <v>0.3576647365330132</v>
      </c>
      <c r="X202" s="22">
        <v>7.4856933243341555</v>
      </c>
      <c r="Y202" s="22">
        <v>12.56219524974473</v>
      </c>
      <c r="Z202" s="22">
        <v>30.330434360476954</v>
      </c>
      <c r="AA202" s="22">
        <v>4.028471235886864</v>
      </c>
      <c r="AB202" s="22">
        <v>14.657943265744267</v>
      </c>
      <c r="AC202" s="22">
        <v>30.278066992660364</v>
      </c>
      <c r="AD202" s="22">
        <v>39.91145844912915</v>
      </c>
      <c r="AE202" s="22">
        <v>10.824529221959603</v>
      </c>
      <c r="AF202" s="22">
        <v>18.020242800632236</v>
      </c>
      <c r="AG202" s="22">
        <v>6.941674561457283</v>
      </c>
      <c r="AH202" s="22">
        <v>6.039742868089133</v>
      </c>
      <c r="AI202" s="22">
        <v>7.994515634377824</v>
      </c>
      <c r="AJ202" s="22">
        <v>11.739811806532392</v>
      </c>
      <c r="AK202" s="22" t="s">
        <v>97</v>
      </c>
      <c r="AL202" s="22" t="s">
        <v>97</v>
      </c>
      <c r="AM202" s="22" t="s">
        <v>97</v>
      </c>
      <c r="AN202" s="22" t="s">
        <v>97</v>
      </c>
      <c r="AO202" s="22">
        <v>50.735987671088836</v>
      </c>
      <c r="AP202" s="22" t="s">
        <v>97</v>
      </c>
      <c r="AQ202" s="22" t="s">
        <v>97</v>
      </c>
      <c r="AR202" s="22" t="s">
        <v>97</v>
      </c>
      <c r="AS202" s="22" t="s">
        <v>97</v>
      </c>
      <c r="AT202" s="22" t="s">
        <v>97</v>
      </c>
      <c r="AU202" s="22" t="s">
        <v>97</v>
      </c>
      <c r="AV202" s="22" t="s">
        <v>97</v>
      </c>
      <c r="AX202" s="22">
        <v>0.5609085909621441</v>
      </c>
      <c r="AY202" s="22">
        <v>20.357207919667054</v>
      </c>
      <c r="AZ202" s="22">
        <v>0.11463929824561403</v>
      </c>
      <c r="BA202" s="22">
        <v>5.582522275608309</v>
      </c>
      <c r="BB202" s="22">
        <v>24.120709586605717</v>
      </c>
      <c r="BC202" s="22">
        <v>0.1400498343337335</v>
      </c>
      <c r="BD202" s="22">
        <v>50.5959378367551</v>
      </c>
      <c r="BE202" s="22">
        <v>32.755871132518664</v>
      </c>
      <c r="BF202" s="22">
        <v>14.105263788545845</v>
      </c>
      <c r="BI202" s="22">
        <v>46.799490393774114</v>
      </c>
      <c r="BJ202" s="22">
        <v>3.9364972773147064</v>
      </c>
      <c r="BK202" s="22">
        <v>39.91129353792965</v>
      </c>
      <c r="BL202" s="22">
        <v>10.73512738405947</v>
      </c>
      <c r="BM202" s="22">
        <v>49.34988127148233</v>
      </c>
      <c r="BN202" s="22">
        <v>1.3861063996064984</v>
      </c>
      <c r="BO202" s="22">
        <v>46.52334333665815</v>
      </c>
      <c r="BP202" s="22">
        <v>4.2126443344306574</v>
      </c>
      <c r="BR202" s="22">
        <v>5.761382161601989</v>
      </c>
      <c r="BS202" s="22">
        <v>7.506181287390021</v>
      </c>
      <c r="BT202" s="22">
        <v>0.43577433137829913</v>
      </c>
      <c r="BU202" s="22">
        <v>0.7013829120234605</v>
      </c>
      <c r="BV202" s="22">
        <v>0.6897408357771262</v>
      </c>
      <c r="BW202" s="22">
        <v>1.1374896920821116</v>
      </c>
      <c r="BX202" s="22">
        <v>2.3226198211143703</v>
      </c>
    </row>
    <row r="203" spans="2:76" ht="15">
      <c r="B203" s="22" t="s">
        <v>146</v>
      </c>
      <c r="C203" s="22">
        <v>1.8166115808360592</v>
      </c>
      <c r="D203" s="22">
        <v>7.8094394292007845</v>
      </c>
      <c r="E203" s="22">
        <v>44.702884284329095</v>
      </c>
      <c r="F203" s="22">
        <v>0.3803562727510119</v>
      </c>
      <c r="G203" s="22">
        <v>15.376979885555478</v>
      </c>
      <c r="H203" s="22">
        <v>39.332311681561464</v>
      </c>
      <c r="I203" s="22">
        <v>10.19712679911829</v>
      </c>
      <c r="J203" s="22">
        <v>44.51216476799865</v>
      </c>
      <c r="K203" s="22">
        <v>39.374992017851625</v>
      </c>
      <c r="L203" s="22">
        <v>15.334299549265307</v>
      </c>
      <c r="M203" s="22">
        <v>15.895822824340426</v>
      </c>
      <c r="N203" s="22">
        <v>38.813468742776514</v>
      </c>
      <c r="O203" s="22">
        <v>48.65145068099147</v>
      </c>
      <c r="P203" s="22">
        <v>6.057840886125471</v>
      </c>
      <c r="Q203" s="22">
        <v>13.143766573115439</v>
      </c>
      <c r="R203" s="22">
        <v>3.1852135315072183</v>
      </c>
      <c r="S203" s="22">
        <v>27.514461666867202</v>
      </c>
      <c r="T203" s="22">
        <v>1.696909744898383</v>
      </c>
      <c r="U203" s="22">
        <v>14.596223974572741</v>
      </c>
      <c r="V203" s="22">
        <v>2.8436325772073237</v>
      </c>
      <c r="W203" s="22">
        <v>0.5449568552250776</v>
      </c>
      <c r="X203" s="22">
        <v>4.8885235832407625</v>
      </c>
      <c r="Y203" s="22">
        <v>13.882272693890137</v>
      </c>
      <c r="Z203" s="22">
        <v>35.39353843476096</v>
      </c>
      <c r="AA203" s="22">
        <v>14.4584937173006</v>
      </c>
      <c r="AB203" s="22">
        <v>16.74522722124103</v>
      </c>
      <c r="AC203" s="22">
        <v>22.829490312737757</v>
      </c>
      <c r="AD203" s="22">
        <v>36.42654496518152</v>
      </c>
      <c r="AE203" s="22">
        <v>18.28274660193542</v>
      </c>
      <c r="AF203" s="22">
        <v>13.318864320104003</v>
      </c>
      <c r="AG203" s="22">
        <v>29.61528924174274</v>
      </c>
      <c r="AH203" s="22">
        <v>6.364497002799863</v>
      </c>
      <c r="AI203" s="22">
        <v>1.7875114920884607</v>
      </c>
      <c r="AJ203" s="22">
        <v>3.623129510381863</v>
      </c>
      <c r="AK203" s="22" t="s">
        <v>97</v>
      </c>
      <c r="AL203" s="22" t="s">
        <v>97</v>
      </c>
      <c r="AM203" s="22" t="s">
        <v>97</v>
      </c>
      <c r="AN203" s="22" t="s">
        <v>97</v>
      </c>
      <c r="AO203" s="22" t="s">
        <v>97</v>
      </c>
      <c r="AP203" s="22">
        <v>54.70929156711695</v>
      </c>
      <c r="AQ203" s="22" t="s">
        <v>97</v>
      </c>
      <c r="AR203" s="22" t="s">
        <v>97</v>
      </c>
      <c r="AS203" s="22" t="s">
        <v>97</v>
      </c>
      <c r="AT203" s="22" t="s">
        <v>97</v>
      </c>
      <c r="AU203" s="22" t="s">
        <v>97</v>
      </c>
      <c r="AV203" s="22" t="s">
        <v>97</v>
      </c>
      <c r="AX203" s="22">
        <v>0.23600505933791383</v>
      </c>
      <c r="AY203" s="22">
        <v>25.82425742762662</v>
      </c>
      <c r="AZ203" s="22">
        <v>0.1624707429379844</v>
      </c>
      <c r="BA203" s="22">
        <v>3.788456175361683</v>
      </c>
      <c r="BB203" s="22">
        <v>24.698102161852713</v>
      </c>
      <c r="BC203" s="22">
        <v>0.3149236777014366</v>
      </c>
      <c r="BD203" s="22">
        <v>54.39436788941551</v>
      </c>
      <c r="BE203" s="22">
        <v>16.055591301184002</v>
      </c>
      <c r="BF203" s="22">
        <v>34.096605283851574</v>
      </c>
      <c r="BI203" s="22">
        <v>53.04458411601721</v>
      </c>
      <c r="BJ203" s="22">
        <v>1.6647074510997426</v>
      </c>
      <c r="BK203" s="22">
        <v>45.047348314077716</v>
      </c>
      <c r="BL203" s="22">
        <v>9.661943253039219</v>
      </c>
      <c r="BM203" s="22">
        <v>53.834549818986844</v>
      </c>
      <c r="BN203" s="22">
        <v>0.8747417481301029</v>
      </c>
      <c r="BO203" s="22">
        <v>45.52653287421795</v>
      </c>
      <c r="BP203" s="22">
        <v>9.182758692898975</v>
      </c>
      <c r="BR203" s="22">
        <v>5.161611973633237</v>
      </c>
      <c r="BS203" s="22">
        <v>8.91048996187683</v>
      </c>
      <c r="BT203" s="22">
        <v>2.7080941260997067</v>
      </c>
      <c r="BU203" s="22">
        <v>1.8925330674486804</v>
      </c>
      <c r="BV203" s="22">
        <v>0.8868735249266861</v>
      </c>
      <c r="BW203" s="22">
        <v>0.37170624046920825</v>
      </c>
      <c r="BX203" s="22">
        <v>1.3531114574780059</v>
      </c>
    </row>
    <row r="204" spans="2:76" ht="15">
      <c r="B204" s="22" t="s">
        <v>147</v>
      </c>
      <c r="C204" s="22">
        <v>12.99043978569753</v>
      </c>
      <c r="D204" s="22">
        <v>10.742503769797281</v>
      </c>
      <c r="E204" s="22">
        <v>66.4564937054284</v>
      </c>
      <c r="F204" s="22">
        <v>0.03425815508245478</v>
      </c>
      <c r="G204" s="22">
        <v>31.8045066625071</v>
      </c>
      <c r="H204" s="22">
        <v>58.419188753498474</v>
      </c>
      <c r="I204" s="22">
        <v>32.79472197145479</v>
      </c>
      <c r="J204" s="22">
        <v>57.42897344455085</v>
      </c>
      <c r="K204" s="22">
        <v>77.51511542370258</v>
      </c>
      <c r="L204" s="22">
        <v>12.708579992302969</v>
      </c>
      <c r="M204" s="22">
        <v>51.54099276854294</v>
      </c>
      <c r="N204" s="22">
        <v>38.682702647462655</v>
      </c>
      <c r="O204" s="22">
        <v>77.51618539968173</v>
      </c>
      <c r="P204" s="22">
        <v>12.70751001632386</v>
      </c>
      <c r="Q204" s="22">
        <v>22.429970064390854</v>
      </c>
      <c r="R204" s="22">
        <v>3.0625492166239296</v>
      </c>
      <c r="S204" s="22">
        <v>48.10595625700546</v>
      </c>
      <c r="T204" s="22">
        <v>1.926396596105082</v>
      </c>
      <c r="U204" s="22">
        <v>25.765459445058205</v>
      </c>
      <c r="V204" s="22">
        <v>2.2972887395743316</v>
      </c>
      <c r="W204" s="22">
        <v>0.7348165064539315</v>
      </c>
      <c r="X204" s="22">
        <v>10.919308587408162</v>
      </c>
      <c r="Y204" s="22">
        <v>23.82528378582195</v>
      </c>
      <c r="Z204" s="22">
        <v>54.74428653632155</v>
      </c>
      <c r="AA204" s="22">
        <v>7.287252841177594</v>
      </c>
      <c r="AB204" s="22">
        <v>27.723726878219605</v>
      </c>
      <c r="AC204" s="22">
        <v>53.17143557997832</v>
      </c>
      <c r="AD204" s="22">
        <v>77.41695343643403</v>
      </c>
      <c r="AE204" s="22">
        <v>12.806741979571513</v>
      </c>
      <c r="AF204" s="22">
        <v>32.75181614276763</v>
      </c>
      <c r="AG204" s="22">
        <v>22.586185306766083</v>
      </c>
      <c r="AH204" s="22">
        <v>15.727940566763413</v>
      </c>
      <c r="AI204" s="22">
        <v>8.91719065463373</v>
      </c>
      <c r="AJ204" s="22">
        <v>10.240562745074808</v>
      </c>
      <c r="AK204" s="22" t="s">
        <v>97</v>
      </c>
      <c r="AL204" s="22" t="s">
        <v>97</v>
      </c>
      <c r="AM204" s="22" t="s">
        <v>97</v>
      </c>
      <c r="AN204" s="22" t="s">
        <v>97</v>
      </c>
      <c r="AO204" s="22" t="s">
        <v>97</v>
      </c>
      <c r="AP204" s="22" t="s">
        <v>97</v>
      </c>
      <c r="AQ204" s="22">
        <v>90.22369541600558</v>
      </c>
      <c r="AR204" s="22" t="s">
        <v>97</v>
      </c>
      <c r="AS204" s="22" t="s">
        <v>97</v>
      </c>
      <c r="AT204" s="22" t="s">
        <v>97</v>
      </c>
      <c r="AU204" s="22" t="s">
        <v>97</v>
      </c>
      <c r="AV204" s="22" t="s">
        <v>97</v>
      </c>
      <c r="AX204" s="22" t="s">
        <v>97</v>
      </c>
      <c r="AY204" s="22">
        <v>67.70891079578412</v>
      </c>
      <c r="AZ204" s="22">
        <v>0.13613059461150614</v>
      </c>
      <c r="BA204" s="22">
        <v>2.223937332988088</v>
      </c>
      <c r="BB204" s="22">
        <v>20.154716692621967</v>
      </c>
      <c r="BC204" s="22" t="s">
        <v>97</v>
      </c>
      <c r="BD204" s="22">
        <v>90.22369541600558</v>
      </c>
      <c r="BE204" s="22">
        <v>44.402073281023114</v>
      </c>
      <c r="BF204" s="22">
        <v>37.41731926008088</v>
      </c>
      <c r="BI204" s="22">
        <v>87.48352285080009</v>
      </c>
      <c r="BJ204" s="22">
        <v>2.740172565205561</v>
      </c>
      <c r="BK204" s="22">
        <v>70.43451431264117</v>
      </c>
      <c r="BL204" s="22">
        <v>19.668439631864523</v>
      </c>
      <c r="BM204" s="22">
        <v>89.41558930782064</v>
      </c>
      <c r="BN204" s="22">
        <v>0.8081061081849719</v>
      </c>
      <c r="BO204" s="22">
        <v>85.02217852099072</v>
      </c>
      <c r="BP204" s="22">
        <v>5.201516895014873</v>
      </c>
      <c r="BR204" s="22">
        <v>8.913524143370905</v>
      </c>
      <c r="BS204" s="22">
        <v>13.95981213782992</v>
      </c>
      <c r="BT204" s="22">
        <v>3.07727111143695</v>
      </c>
      <c r="BU204" s="22">
        <v>2.502625571847508</v>
      </c>
      <c r="BV204" s="22">
        <v>0.48563886803519063</v>
      </c>
      <c r="BW204" s="22">
        <v>1.9071930322580646</v>
      </c>
      <c r="BX204" s="22">
        <v>2.8695694398826976</v>
      </c>
    </row>
    <row r="205" spans="2:76" ht="15">
      <c r="B205" s="22" t="s">
        <v>148</v>
      </c>
      <c r="C205" s="22">
        <v>70.85916632181753</v>
      </c>
      <c r="D205" s="22">
        <v>12.683203480162337</v>
      </c>
      <c r="E205" s="22">
        <v>41.46427909532993</v>
      </c>
      <c r="F205" s="22">
        <v>28.64959330671536</v>
      </c>
      <c r="G205" s="22">
        <v>92.88670551136485</v>
      </c>
      <c r="H205" s="22">
        <v>60.76953669266038</v>
      </c>
      <c r="I205" s="22">
        <v>89.39828446528857</v>
      </c>
      <c r="J205" s="22">
        <v>64.25795773873666</v>
      </c>
      <c r="K205" s="22">
        <v>138.41276281372143</v>
      </c>
      <c r="L205" s="22">
        <v>15.24347939030399</v>
      </c>
      <c r="M205" s="22">
        <v>108.7990648235543</v>
      </c>
      <c r="N205" s="22">
        <v>44.857177380471015</v>
      </c>
      <c r="O205" s="22">
        <v>145.86757554727544</v>
      </c>
      <c r="P205" s="22">
        <v>7.788666656749927</v>
      </c>
      <c r="Q205" s="22">
        <v>36.31194702392304</v>
      </c>
      <c r="R205" s="22">
        <v>5.376831747599888</v>
      </c>
      <c r="S205" s="22">
        <v>81.84800172725451</v>
      </c>
      <c r="T205" s="22">
        <v>2.5631647633782677</v>
      </c>
      <c r="U205" s="22">
        <v>39.46188669098607</v>
      </c>
      <c r="V205" s="22">
        <v>6.652546247831283</v>
      </c>
      <c r="W205" s="22">
        <v>0.7578748284464538</v>
      </c>
      <c r="X205" s="22">
        <v>22.97161763247226</v>
      </c>
      <c r="Y205" s="22">
        <v>41.77177445679081</v>
      </c>
      <c r="Z205" s="22">
        <v>88.15497528631573</v>
      </c>
      <c r="AA205" s="22">
        <v>16.97408996655859</v>
      </c>
      <c r="AB205" s="22">
        <v>33.11878291599528</v>
      </c>
      <c r="AC205" s="22">
        <v>97.07692224809871</v>
      </c>
      <c r="AD205" s="22">
        <v>126.75485468925346</v>
      </c>
      <c r="AE205" s="22">
        <v>26.90138751477202</v>
      </c>
      <c r="AF205" s="22">
        <v>29.949383787006045</v>
      </c>
      <c r="AG205" s="22">
        <v>23.403547855927506</v>
      </c>
      <c r="AH205" s="22">
        <v>27.012230897934277</v>
      </c>
      <c r="AI205" s="22">
        <v>38.744084888644124</v>
      </c>
      <c r="AJ205" s="22">
        <v>34.54699477451324</v>
      </c>
      <c r="AK205" s="22" t="s">
        <v>97</v>
      </c>
      <c r="AL205" s="22" t="s">
        <v>97</v>
      </c>
      <c r="AM205" s="22" t="s">
        <v>97</v>
      </c>
      <c r="AN205" s="22" t="s">
        <v>97</v>
      </c>
      <c r="AO205" s="22" t="s">
        <v>97</v>
      </c>
      <c r="AP205" s="22" t="s">
        <v>97</v>
      </c>
      <c r="AQ205" s="22" t="s">
        <v>97</v>
      </c>
      <c r="AR205" s="22">
        <v>153.65624220402543</v>
      </c>
      <c r="AS205" s="22" t="s">
        <v>97</v>
      </c>
      <c r="AT205" s="22" t="s">
        <v>97</v>
      </c>
      <c r="AU205" s="22" t="s">
        <v>97</v>
      </c>
      <c r="AV205" s="22" t="s">
        <v>97</v>
      </c>
      <c r="AX205" s="22">
        <v>0.11616928341384863</v>
      </c>
      <c r="AY205" s="22">
        <v>84.17937222611485</v>
      </c>
      <c r="AZ205" s="22">
        <v>0.21204265628197966</v>
      </c>
      <c r="BA205" s="22">
        <v>11.229560938748271</v>
      </c>
      <c r="BB205" s="22">
        <v>57.9190970994661</v>
      </c>
      <c r="BC205" s="22">
        <v>0.3209046811847721</v>
      </c>
      <c r="BD205" s="22">
        <v>153.33533752284066</v>
      </c>
      <c r="BE205" s="22">
        <v>105.44454312973792</v>
      </c>
      <c r="BF205" s="22">
        <v>30.820751124127753</v>
      </c>
      <c r="BI205" s="22">
        <v>149.22109683611714</v>
      </c>
      <c r="BJ205" s="22">
        <v>4.435145367908263</v>
      </c>
      <c r="BK205" s="22">
        <v>118.87241213578127</v>
      </c>
      <c r="BL205" s="22">
        <v>34.2817916680089</v>
      </c>
      <c r="BM205" s="22">
        <v>153.20603003561502</v>
      </c>
      <c r="BN205" s="22">
        <v>0.4502121684104075</v>
      </c>
      <c r="BO205" s="22">
        <v>143.67292110843613</v>
      </c>
      <c r="BP205" s="22">
        <v>9.983321095589279</v>
      </c>
      <c r="BR205" s="22">
        <v>8.424716565986596</v>
      </c>
      <c r="BS205" s="22">
        <v>27.11561896480942</v>
      </c>
      <c r="BT205" s="22">
        <v>4.932831076246335</v>
      </c>
      <c r="BU205" s="22">
        <v>2.63212148680352</v>
      </c>
      <c r="BV205" s="22">
        <v>1.3026392551319652</v>
      </c>
      <c r="BW205" s="22">
        <v>2.968626401759531</v>
      </c>
      <c r="BX205" s="22">
        <v>3.018610812316716</v>
      </c>
    </row>
    <row r="206" spans="2:76" ht="15">
      <c r="B206" s="22" t="s">
        <v>149</v>
      </c>
      <c r="C206" s="22">
        <v>4.17499053361262</v>
      </c>
      <c r="D206" s="22">
        <v>49.24361619794901</v>
      </c>
      <c r="E206" s="22">
        <v>9.303517587358078</v>
      </c>
      <c r="F206" s="22">
        <v>0.05621333208246283</v>
      </c>
      <c r="G206" s="22">
        <v>54.38562666310213</v>
      </c>
      <c r="H206" s="22">
        <v>8.392710987900022</v>
      </c>
      <c r="I206" s="22">
        <v>48.196261779764725</v>
      </c>
      <c r="J206" s="22">
        <v>14.582075871237432</v>
      </c>
      <c r="K206" s="22">
        <v>60.476663032307485</v>
      </c>
      <c r="L206" s="22">
        <v>2.3016746186946357</v>
      </c>
      <c r="M206" s="22">
        <v>49.51193420869345</v>
      </c>
      <c r="N206" s="22">
        <v>13.266403442308686</v>
      </c>
      <c r="O206" s="22">
        <v>60.69519881613415</v>
      </c>
      <c r="P206" s="22">
        <v>2.0831388348679787</v>
      </c>
      <c r="Q206" s="22">
        <v>15.42462583959512</v>
      </c>
      <c r="R206" s="22">
        <v>1.2615388317749727</v>
      </c>
      <c r="S206" s="22">
        <v>34.90715599075113</v>
      </c>
      <c r="T206" s="22">
        <v>0.6597980802579674</v>
      </c>
      <c r="U206" s="22">
        <v>16.910916012729736</v>
      </c>
      <c r="V206" s="22">
        <v>1.6798643061352188</v>
      </c>
      <c r="W206" s="22">
        <v>1.2320590320089417</v>
      </c>
      <c r="X206" s="22">
        <v>10.715383167525525</v>
      </c>
      <c r="Y206" s="22">
        <v>15.619261497067646</v>
      </c>
      <c r="Z206" s="22">
        <v>35.211633954399964</v>
      </c>
      <c r="AA206" s="22">
        <v>5.999862840210998</v>
      </c>
      <c r="AB206" s="22">
        <v>15.675015879275634</v>
      </c>
      <c r="AC206" s="22">
        <v>36.207070371498716</v>
      </c>
      <c r="AD206" s="22">
        <v>47.57176365879508</v>
      </c>
      <c r="AE206" s="22">
        <v>15.206573992207064</v>
      </c>
      <c r="AF206" s="22">
        <v>1.1926652088300336</v>
      </c>
      <c r="AG206" s="22">
        <v>5.292268291700173</v>
      </c>
      <c r="AH206" s="22">
        <v>16.50941915167934</v>
      </c>
      <c r="AI206" s="22">
        <v>19.3196090034817</v>
      </c>
      <c r="AJ206" s="22">
        <v>20.464375995310856</v>
      </c>
      <c r="AK206" s="22" t="s">
        <v>97</v>
      </c>
      <c r="AL206" s="22" t="s">
        <v>97</v>
      </c>
      <c r="AM206" s="22" t="s">
        <v>97</v>
      </c>
      <c r="AN206" s="22" t="s">
        <v>97</v>
      </c>
      <c r="AO206" s="22" t="s">
        <v>97</v>
      </c>
      <c r="AP206" s="22" t="s">
        <v>97</v>
      </c>
      <c r="AQ206" s="22" t="s">
        <v>97</v>
      </c>
      <c r="AR206" s="22" t="s">
        <v>97</v>
      </c>
      <c r="AS206" s="22">
        <v>62.778337651002126</v>
      </c>
      <c r="AT206" s="22" t="s">
        <v>97</v>
      </c>
      <c r="AU206" s="22" t="s">
        <v>97</v>
      </c>
      <c r="AV206" s="22" t="s">
        <v>97</v>
      </c>
      <c r="AX206" s="22">
        <v>0.09409512749003984</v>
      </c>
      <c r="AY206" s="22">
        <v>26.553497507689016</v>
      </c>
      <c r="AZ206" s="22">
        <v>1.1524855444148532</v>
      </c>
      <c r="BA206" s="22">
        <v>5.018507032726625</v>
      </c>
      <c r="BB206" s="22">
        <v>29.959752438681566</v>
      </c>
      <c r="BC206" s="22">
        <v>0.738510087491872</v>
      </c>
      <c r="BD206" s="22">
        <v>62.03982756351025</v>
      </c>
      <c r="BE206" s="22">
        <v>34.780003963137155</v>
      </c>
      <c r="BF206" s="22">
        <v>19.882179872863468</v>
      </c>
      <c r="BI206" s="22">
        <v>58.14424778229821</v>
      </c>
      <c r="BJ206" s="22">
        <v>4.634089868703913</v>
      </c>
      <c r="BK206" s="22">
        <v>45.00907458586307</v>
      </c>
      <c r="BL206" s="22">
        <v>17.331441446860694</v>
      </c>
      <c r="BM206" s="22">
        <v>59.92117854208293</v>
      </c>
      <c r="BN206" s="22">
        <v>2.755429313791137</v>
      </c>
      <c r="BO206" s="22">
        <v>57.76668994133191</v>
      </c>
      <c r="BP206" s="22">
        <v>5.0116477096701955</v>
      </c>
      <c r="BR206" s="22">
        <v>1.9457782284880814</v>
      </c>
      <c r="BS206" s="22">
        <v>9.526406630498533</v>
      </c>
      <c r="BT206" s="22">
        <v>1.575138120234604</v>
      </c>
      <c r="BU206" s="22">
        <v>0.7558958387096775</v>
      </c>
      <c r="BV206" s="22">
        <v>0.981333797653959</v>
      </c>
      <c r="BW206" s="22">
        <v>1.1827013900293255</v>
      </c>
      <c r="BX206" s="22">
        <v>1.703096114369502</v>
      </c>
    </row>
    <row r="207" spans="2:76" ht="15">
      <c r="B207" s="22" t="s">
        <v>150</v>
      </c>
      <c r="C207" s="22">
        <v>67.3138243478024</v>
      </c>
      <c r="D207" s="22">
        <v>7.156737409831036</v>
      </c>
      <c r="E207" s="22">
        <v>3.1888383556188167</v>
      </c>
      <c r="F207" s="22">
        <v>79.09199163919632</v>
      </c>
      <c r="G207" s="22">
        <v>75.73218360502277</v>
      </c>
      <c r="H207" s="22">
        <v>81.01920814742567</v>
      </c>
      <c r="I207" s="22">
        <v>74.99036726205861</v>
      </c>
      <c r="J207" s="22">
        <v>81.76102449038989</v>
      </c>
      <c r="K207" s="22">
        <v>136.31759924427863</v>
      </c>
      <c r="L207" s="22">
        <v>20.43379250817016</v>
      </c>
      <c r="M207" s="22">
        <v>96.14545118476985</v>
      </c>
      <c r="N207" s="22">
        <v>60.60594056767875</v>
      </c>
      <c r="O207" s="22">
        <v>145.33996633729967</v>
      </c>
      <c r="P207" s="22">
        <v>11.411425415149168</v>
      </c>
      <c r="Q207" s="22">
        <v>36.050193314298305</v>
      </c>
      <c r="R207" s="22">
        <v>2.8317538787217664</v>
      </c>
      <c r="S207" s="22">
        <v>87.08972664599912</v>
      </c>
      <c r="T207" s="22">
        <v>1.5410533862247773</v>
      </c>
      <c r="U207" s="22">
        <v>34.91039275162624</v>
      </c>
      <c r="V207" s="22">
        <v>8.512049296008234</v>
      </c>
      <c r="W207" s="22">
        <v>1.6033908405034336</v>
      </c>
      <c r="X207" s="22">
        <v>21.093338769951117</v>
      </c>
      <c r="Y207" s="22">
        <v>44.02214995563278</v>
      </c>
      <c r="Z207" s="22">
        <v>90.03251218636146</v>
      </c>
      <c r="AA207" s="22">
        <v>20.161660707718966</v>
      </c>
      <c r="AB207" s="22">
        <v>31.275491781703238</v>
      </c>
      <c r="AC207" s="22">
        <v>102.94171972469424</v>
      </c>
      <c r="AD207" s="22">
        <v>128.03763682071184</v>
      </c>
      <c r="AE207" s="22">
        <v>28.713754931737185</v>
      </c>
      <c r="AF207" s="22">
        <v>48.41454232296617</v>
      </c>
      <c r="AG207" s="22">
        <v>19.73593651788106</v>
      </c>
      <c r="AH207" s="22">
        <v>16.17322182342164</v>
      </c>
      <c r="AI207" s="22">
        <v>36.01780022161213</v>
      </c>
      <c r="AJ207" s="22">
        <v>36.40989086656752</v>
      </c>
      <c r="AK207" s="22" t="s">
        <v>97</v>
      </c>
      <c r="AL207" s="22" t="s">
        <v>97</v>
      </c>
      <c r="AM207" s="22" t="s">
        <v>97</v>
      </c>
      <c r="AN207" s="22" t="s">
        <v>97</v>
      </c>
      <c r="AO207" s="22" t="s">
        <v>97</v>
      </c>
      <c r="AP207" s="22" t="s">
        <v>97</v>
      </c>
      <c r="AQ207" s="22" t="s">
        <v>97</v>
      </c>
      <c r="AR207" s="22" t="s">
        <v>97</v>
      </c>
      <c r="AS207" s="22" t="s">
        <v>97</v>
      </c>
      <c r="AT207" s="22">
        <v>156.75139175244877</v>
      </c>
      <c r="AU207" s="22" t="s">
        <v>97</v>
      </c>
      <c r="AV207" s="22" t="s">
        <v>97</v>
      </c>
      <c r="AX207" s="22">
        <v>0.176728721990398</v>
      </c>
      <c r="AY207" s="22">
        <v>49.142812497042804</v>
      </c>
      <c r="AZ207" s="22">
        <v>0.6879480239660769</v>
      </c>
      <c r="BA207" s="22">
        <v>40.96393575658774</v>
      </c>
      <c r="BB207" s="22">
        <v>65.77996675286161</v>
      </c>
      <c r="BC207" s="22">
        <v>2.4037106094178053</v>
      </c>
      <c r="BD207" s="22">
        <v>154.34768114303114</v>
      </c>
      <c r="BE207" s="22">
        <v>107.59054435489415</v>
      </c>
      <c r="BF207" s="22">
        <v>29.69699885254061</v>
      </c>
      <c r="BI207" s="22">
        <v>149.7844753432872</v>
      </c>
      <c r="BJ207" s="22">
        <v>6.966916409161689</v>
      </c>
      <c r="BK207" s="22">
        <v>115.39878953307955</v>
      </c>
      <c r="BL207" s="22">
        <v>39.62006978516749</v>
      </c>
      <c r="BM207" s="22">
        <v>154.41522956867556</v>
      </c>
      <c r="BN207" s="22">
        <v>2.3361621837733924</v>
      </c>
      <c r="BO207" s="22">
        <v>147.63431327534602</v>
      </c>
      <c r="BP207" s="22">
        <v>9.117078477102792</v>
      </c>
      <c r="BR207" s="22">
        <v>7.50458400107821</v>
      </c>
      <c r="BS207" s="22">
        <v>23.030868319648118</v>
      </c>
      <c r="BT207" s="22">
        <v>2.8134643665689154</v>
      </c>
      <c r="BU207" s="22">
        <v>1.9025104956011731</v>
      </c>
      <c r="BV207" s="22">
        <v>0.24011271260997066</v>
      </c>
      <c r="BW207" s="22">
        <v>3.6090021554252187</v>
      </c>
      <c r="BX207" s="22">
        <v>4.634050249266859</v>
      </c>
    </row>
    <row r="208" spans="2:76" ht="15">
      <c r="B208" s="22" t="s">
        <v>151</v>
      </c>
      <c r="C208" s="22" t="s">
        <v>97</v>
      </c>
      <c r="D208" s="22" t="s">
        <v>97</v>
      </c>
      <c r="E208" s="22">
        <v>5.02605904687733</v>
      </c>
      <c r="F208" s="22">
        <v>6.068122188677427</v>
      </c>
      <c r="G208" s="22" t="s">
        <v>97</v>
      </c>
      <c r="H208" s="22">
        <v>11.094181235554746</v>
      </c>
      <c r="I208" s="22" t="s">
        <v>97</v>
      </c>
      <c r="J208" s="22">
        <v>11.094181235554746</v>
      </c>
      <c r="K208" s="22">
        <v>10.208385978023902</v>
      </c>
      <c r="L208" s="22">
        <v>0.8857952575308446</v>
      </c>
      <c r="M208" s="22">
        <v>1.5156398043221362</v>
      </c>
      <c r="N208" s="22">
        <v>9.578541431232614</v>
      </c>
      <c r="O208" s="22">
        <v>4.229103627120673</v>
      </c>
      <c r="P208" s="22">
        <v>6.865077608434082</v>
      </c>
      <c r="Q208" s="22">
        <v>3.152119404826668</v>
      </c>
      <c r="R208" s="22">
        <v>1.2651240602589713</v>
      </c>
      <c r="S208" s="22">
        <v>3.199676693021812</v>
      </c>
      <c r="T208" s="22">
        <v>1.1118288344536065</v>
      </c>
      <c r="U208" s="22">
        <v>1.9979035499124016</v>
      </c>
      <c r="V208" s="22">
        <v>2.752215517826701</v>
      </c>
      <c r="W208" s="22" t="s">
        <v>97</v>
      </c>
      <c r="X208" s="22">
        <v>1.7317358869006456</v>
      </c>
      <c r="Y208" s="22">
        <v>3.3490350743161863</v>
      </c>
      <c r="Z208" s="22">
        <v>6.0134102743379225</v>
      </c>
      <c r="AA208" s="22">
        <v>3.808823487105826</v>
      </c>
      <c r="AB208" s="22">
        <v>6.811774434544629</v>
      </c>
      <c r="AC208" s="22">
        <v>0.47358331390429975</v>
      </c>
      <c r="AD208" s="22">
        <v>8.843658551892913</v>
      </c>
      <c r="AE208" s="22">
        <v>2.2505226836618384</v>
      </c>
      <c r="AF208" s="22">
        <v>10.837248548945851</v>
      </c>
      <c r="AG208" s="22">
        <v>0.2569326866088963</v>
      </c>
      <c r="AH208" s="22" t="s">
        <v>97</v>
      </c>
      <c r="AI208" s="22" t="s">
        <v>97</v>
      </c>
      <c r="AJ208" s="22" t="s">
        <v>97</v>
      </c>
      <c r="AK208" s="22" t="s">
        <v>97</v>
      </c>
      <c r="AL208" s="22" t="s">
        <v>97</v>
      </c>
      <c r="AM208" s="22" t="s">
        <v>97</v>
      </c>
      <c r="AN208" s="22" t="s">
        <v>97</v>
      </c>
      <c r="AO208" s="22" t="s">
        <v>97</v>
      </c>
      <c r="AP208" s="22" t="s">
        <v>97</v>
      </c>
      <c r="AQ208" s="22" t="s">
        <v>97</v>
      </c>
      <c r="AR208" s="22" t="s">
        <v>97</v>
      </c>
      <c r="AS208" s="22" t="s">
        <v>97</v>
      </c>
      <c r="AT208" s="22" t="s">
        <v>97</v>
      </c>
      <c r="AU208" s="22">
        <v>11.094181235554746</v>
      </c>
      <c r="AV208" s="22" t="s">
        <v>97</v>
      </c>
      <c r="AX208" s="22" t="s">
        <v>97</v>
      </c>
      <c r="AY208" s="22">
        <v>5.283493136651471</v>
      </c>
      <c r="AZ208" s="22" t="s">
        <v>97</v>
      </c>
      <c r="BA208" s="22">
        <v>1.7192511002195172</v>
      </c>
      <c r="BB208" s="22">
        <v>4.091436998683768</v>
      </c>
      <c r="BC208" s="22" t="s">
        <v>97</v>
      </c>
      <c r="BD208" s="22">
        <v>11.094181235554746</v>
      </c>
      <c r="BE208" s="22">
        <v>6.530739172436348</v>
      </c>
      <c r="BF208" s="22">
        <v>3.161689746013941</v>
      </c>
      <c r="BI208" s="22">
        <v>11.094181235554746</v>
      </c>
      <c r="BJ208" s="22" t="s">
        <v>97</v>
      </c>
      <c r="BK208" s="22">
        <v>7.217920465329367</v>
      </c>
      <c r="BL208" s="22">
        <v>3.5692557653862256</v>
      </c>
      <c r="BM208" s="22">
        <v>11.094181235554746</v>
      </c>
      <c r="BN208" s="22" t="s">
        <v>97</v>
      </c>
      <c r="BO208" s="22">
        <v>11.094181235554746</v>
      </c>
      <c r="BP208" s="22" t="s">
        <v>97</v>
      </c>
      <c r="BR208" s="22">
        <v>4.038975090920068</v>
      </c>
      <c r="BS208" s="22">
        <v>3.236358686217009</v>
      </c>
      <c r="BT208" s="22">
        <v>1.0650167214076245</v>
      </c>
      <c r="BU208" s="22">
        <v>0.9818286832844574</v>
      </c>
      <c r="BV208" s="22" t="s">
        <v>97</v>
      </c>
      <c r="BW208" s="22">
        <v>0.20986902052785922</v>
      </c>
      <c r="BX208" s="22">
        <v>0.5434963607038122</v>
      </c>
    </row>
    <row r="209" spans="2:76" ht="15">
      <c r="B209" s="22" t="s">
        <v>152</v>
      </c>
      <c r="C209" s="22">
        <v>120.26784055152022</v>
      </c>
      <c r="D209" s="22">
        <v>90.37826444443931</v>
      </c>
      <c r="E209" s="22">
        <v>278.46317581593024</v>
      </c>
      <c r="F209" s="22">
        <v>222.46011304632987</v>
      </c>
      <c r="G209" s="22">
        <v>253.06950662516363</v>
      </c>
      <c r="H209" s="22">
        <v>458.49988723305</v>
      </c>
      <c r="I209" s="22">
        <v>306.6092978477346</v>
      </c>
      <c r="J209" s="22">
        <v>404.9600960104789</v>
      </c>
      <c r="K209" s="22">
        <v>634.9207791901003</v>
      </c>
      <c r="L209" s="22">
        <v>76.64861466811563</v>
      </c>
      <c r="M209" s="22">
        <v>428.67533904221966</v>
      </c>
      <c r="N209" s="22">
        <v>282.89405481599414</v>
      </c>
      <c r="O209" s="22">
        <v>614.7981825922851</v>
      </c>
      <c r="P209" s="22">
        <v>96.77121126593046</v>
      </c>
      <c r="Q209" s="22">
        <v>150.03262061705303</v>
      </c>
      <c r="R209" s="22">
        <v>24.357976153849425</v>
      </c>
      <c r="S209" s="22">
        <v>374.4646248720587</v>
      </c>
      <c r="T209" s="22">
        <v>19.907986702964653</v>
      </c>
      <c r="U209" s="22">
        <v>158.28327242146858</v>
      </c>
      <c r="V209" s="22">
        <v>28.524250583405347</v>
      </c>
      <c r="W209" s="22">
        <v>11.701676650184888</v>
      </c>
      <c r="X209" s="22">
        <v>131.0200133934507</v>
      </c>
      <c r="Y209" s="22">
        <v>188.8369615395076</v>
      </c>
      <c r="Z209" s="22">
        <v>380.0107422750726</v>
      </c>
      <c r="AA209" s="22">
        <v>85.252156725375</v>
      </c>
      <c r="AB209" s="22">
        <v>192.0350356281866</v>
      </c>
      <c r="AC209" s="22">
        <v>416.323322871138</v>
      </c>
      <c r="AD209" s="22">
        <v>572.7067834896502</v>
      </c>
      <c r="AE209" s="22">
        <v>138.86261036856527</v>
      </c>
      <c r="AF209" s="22">
        <v>174.69434155404628</v>
      </c>
      <c r="AG209" s="22">
        <v>193.81514341621727</v>
      </c>
      <c r="AH209" s="22">
        <v>152.92385550200828</v>
      </c>
      <c r="AI209" s="22">
        <v>97.08099972266548</v>
      </c>
      <c r="AJ209" s="22">
        <v>93.05505366328222</v>
      </c>
      <c r="AK209" s="22" t="s">
        <v>97</v>
      </c>
      <c r="AL209" s="22" t="s">
        <v>97</v>
      </c>
      <c r="AM209" s="22" t="s">
        <v>97</v>
      </c>
      <c r="AN209" s="22" t="s">
        <v>97</v>
      </c>
      <c r="AO209" s="22" t="s">
        <v>97</v>
      </c>
      <c r="AP209" s="22" t="s">
        <v>97</v>
      </c>
      <c r="AQ209" s="22" t="s">
        <v>97</v>
      </c>
      <c r="AR209" s="22" t="s">
        <v>97</v>
      </c>
      <c r="AS209" s="22" t="s">
        <v>97</v>
      </c>
      <c r="AT209" s="22" t="s">
        <v>97</v>
      </c>
      <c r="AU209" s="22" t="s">
        <v>97</v>
      </c>
      <c r="AV209" s="22">
        <v>711.5693938582187</v>
      </c>
      <c r="AX209" s="22">
        <v>2.189615325961515</v>
      </c>
      <c r="AY209" s="22">
        <v>331.5859943094364</v>
      </c>
      <c r="AZ209" s="22">
        <v>15.363567135918636</v>
      </c>
      <c r="BA209" s="22">
        <v>68.71203211269597</v>
      </c>
      <c r="BB209" s="22">
        <v>190.81024504896166</v>
      </c>
      <c r="BC209" s="22">
        <v>19.76819130495811</v>
      </c>
      <c r="BD209" s="22">
        <v>691.8012025532598</v>
      </c>
      <c r="BE209" s="22">
        <v>405.5201678556291</v>
      </c>
      <c r="BF209" s="22">
        <v>226.3606461121284</v>
      </c>
      <c r="BI209" s="22">
        <v>652.1955287007685</v>
      </c>
      <c r="BJ209" s="22">
        <v>59.37386515744773</v>
      </c>
      <c r="BK209" s="22">
        <v>538.3552234682332</v>
      </c>
      <c r="BL209" s="22">
        <v>169.00584428061907</v>
      </c>
      <c r="BM209" s="22">
        <v>688.7582683381423</v>
      </c>
      <c r="BN209" s="22">
        <v>21.96678718284974</v>
      </c>
      <c r="BO209" s="22">
        <v>655.6093123545185</v>
      </c>
      <c r="BP209" s="22">
        <v>55.9600815036974</v>
      </c>
      <c r="BR209" s="22">
        <v>64.00599062818131</v>
      </c>
      <c r="BS209" s="22">
        <v>119.90331520821125</v>
      </c>
      <c r="BT209" s="22">
        <v>23.35770961876832</v>
      </c>
      <c r="BU209" s="22">
        <v>12.002591290322579</v>
      </c>
      <c r="BV209" s="22">
        <v>4.291122521994136</v>
      </c>
      <c r="BW209" s="22">
        <v>11.276456041055717</v>
      </c>
      <c r="BX209" s="22">
        <v>20.408505434017602</v>
      </c>
    </row>
    <row r="210" spans="1:2" ht="15">
      <c r="A210" s="22" t="s">
        <v>2</v>
      </c>
      <c r="B210" s="22" t="s">
        <v>153</v>
      </c>
    </row>
    <row r="211" spans="1:76" ht="15">
      <c r="A211" s="22" t="s">
        <v>3</v>
      </c>
      <c r="B211" s="22" t="s">
        <v>154</v>
      </c>
      <c r="C211" s="22">
        <v>0.655003718452184</v>
      </c>
      <c r="D211" s="22">
        <v>0.6895515035281601</v>
      </c>
      <c r="E211" s="22">
        <v>0.23600505933791383</v>
      </c>
      <c r="F211" s="22">
        <v>1.9113079250013845</v>
      </c>
      <c r="G211" s="22">
        <v>1.4165029216463865</v>
      </c>
      <c r="H211" s="22">
        <v>2.075365284673256</v>
      </c>
      <c r="I211" s="22">
        <v>2.0765193548143115</v>
      </c>
      <c r="J211" s="22">
        <v>1.415348851505331</v>
      </c>
      <c r="K211" s="22">
        <v>2.945082278249484</v>
      </c>
      <c r="L211" s="22">
        <v>0.5467859280701597</v>
      </c>
      <c r="M211" s="22">
        <v>2.260861192239917</v>
      </c>
      <c r="N211" s="22">
        <v>1.2310070140797258</v>
      </c>
      <c r="O211" s="22">
        <v>3.236892072672315</v>
      </c>
      <c r="P211" s="22">
        <v>0.2549761336473287</v>
      </c>
      <c r="Q211" s="22">
        <v>0.96782226780427</v>
      </c>
      <c r="R211" s="22" t="s">
        <v>97</v>
      </c>
      <c r="S211" s="22">
        <v>1.7210595232770245</v>
      </c>
      <c r="T211" s="22" t="s">
        <v>97</v>
      </c>
      <c r="U211" s="22">
        <v>0.7747773000103892</v>
      </c>
      <c r="V211" s="22">
        <v>0.19304496779388083</v>
      </c>
      <c r="W211" s="22" t="s">
        <v>97</v>
      </c>
      <c r="X211" s="22">
        <v>0.9782122551195008</v>
      </c>
      <c r="Y211" s="22">
        <v>1.2631958567098376</v>
      </c>
      <c r="Z211" s="22">
        <v>1.2504600944903042</v>
      </c>
      <c r="AA211" s="22">
        <v>0.23600505933791383</v>
      </c>
      <c r="AB211" s="22">
        <v>0.3829573757386487</v>
      </c>
      <c r="AC211" s="22">
        <v>2.872905771243081</v>
      </c>
      <c r="AD211" s="22">
        <v>2.65942148953094</v>
      </c>
      <c r="AE211" s="22">
        <v>0.8324467167887036</v>
      </c>
      <c r="AF211" s="22">
        <v>1.0829152845482206</v>
      </c>
      <c r="AG211" s="22">
        <v>0.33243356695711024</v>
      </c>
      <c r="AH211" s="22">
        <v>0.6736618743798616</v>
      </c>
      <c r="AI211" s="22">
        <v>1.3087623529444103</v>
      </c>
      <c r="AJ211" s="22">
        <v>0.09409512749003984</v>
      </c>
      <c r="AK211" s="22" t="s">
        <v>97</v>
      </c>
      <c r="AL211" s="22">
        <v>0.1183460971637837</v>
      </c>
      <c r="AM211" s="22" t="s">
        <v>97</v>
      </c>
      <c r="AN211" s="22" t="s">
        <v>97</v>
      </c>
      <c r="AO211" s="22">
        <v>0.5609085909621441</v>
      </c>
      <c r="AP211" s="22">
        <v>0.23600505933791383</v>
      </c>
      <c r="AQ211" s="22" t="s">
        <v>97</v>
      </c>
      <c r="AR211" s="22">
        <v>0.11616928341384863</v>
      </c>
      <c r="AS211" s="22">
        <v>0.09409512749003984</v>
      </c>
      <c r="AT211" s="22">
        <v>0.176728721990398</v>
      </c>
      <c r="AU211" s="22" t="s">
        <v>97</v>
      </c>
      <c r="AV211" s="22">
        <v>2.189615325961515</v>
      </c>
      <c r="AX211" s="22">
        <v>3.4918682063196442</v>
      </c>
      <c r="AY211" s="22" t="s">
        <v>97</v>
      </c>
      <c r="AZ211" s="22" t="s">
        <v>97</v>
      </c>
      <c r="BA211" s="22" t="s">
        <v>97</v>
      </c>
      <c r="BB211" s="22" t="s">
        <v>97</v>
      </c>
      <c r="BC211" s="22" t="s">
        <v>97</v>
      </c>
      <c r="BD211" s="22">
        <v>3.4918682063196442</v>
      </c>
      <c r="BE211" s="22">
        <v>2.406624434952295</v>
      </c>
      <c r="BF211" s="22">
        <v>0.5467859280701597</v>
      </c>
      <c r="BI211" s="22">
        <v>3.182325128633839</v>
      </c>
      <c r="BJ211" s="22">
        <v>0.3095430776858048</v>
      </c>
      <c r="BK211" s="22">
        <v>2.6878113443860125</v>
      </c>
      <c r="BL211" s="22">
        <v>0.8040568619336311</v>
      </c>
      <c r="BM211" s="22">
        <v>3.4918682063196442</v>
      </c>
      <c r="BN211" s="22" t="s">
        <v>97</v>
      </c>
      <c r="BO211" s="22">
        <v>3.4918682063196442</v>
      </c>
      <c r="BP211" s="22" t="s">
        <v>97</v>
      </c>
      <c r="BR211" s="22">
        <v>0.3023651587473614</v>
      </c>
      <c r="BS211" s="22">
        <v>0.4589616950146628</v>
      </c>
      <c r="BT211" s="22">
        <v>0.3065172023460411</v>
      </c>
      <c r="BU211" s="22" t="s">
        <v>97</v>
      </c>
      <c r="BV211" s="22" t="s">
        <v>97</v>
      </c>
      <c r="BW211" s="22" t="s">
        <v>97</v>
      </c>
      <c r="BX211" s="22" t="s">
        <v>97</v>
      </c>
    </row>
    <row r="212" spans="2:76" ht="15">
      <c r="B212" s="22" t="s">
        <v>5</v>
      </c>
      <c r="C212" s="22">
        <v>302.1228904313523</v>
      </c>
      <c r="D212" s="22">
        <v>141.1974957995982</v>
      </c>
      <c r="E212" s="22">
        <v>381.4415945270958</v>
      </c>
      <c r="F212" s="22">
        <v>140.30838485043589</v>
      </c>
      <c r="G212" s="22">
        <v>505.8120402325122</v>
      </c>
      <c r="H212" s="22">
        <v>459.2583253759693</v>
      </c>
      <c r="I212" s="22">
        <v>502.0825825588809</v>
      </c>
      <c r="J212" s="22">
        <v>462.98778304960115</v>
      </c>
      <c r="K212" s="22">
        <v>875.7713940812421</v>
      </c>
      <c r="L212" s="22">
        <v>89.29897152723642</v>
      </c>
      <c r="M212" s="22">
        <v>650.2477434531569</v>
      </c>
      <c r="N212" s="22">
        <v>314.8226221553231</v>
      </c>
      <c r="O212" s="22">
        <v>890.862400128518</v>
      </c>
      <c r="P212" s="22">
        <v>74.20796547996049</v>
      </c>
      <c r="Q212" s="22">
        <v>224.48700690633643</v>
      </c>
      <c r="R212" s="22">
        <v>31.58712161989842</v>
      </c>
      <c r="S212" s="22">
        <v>525.7473428676304</v>
      </c>
      <c r="T212" s="22">
        <v>17.32157102027798</v>
      </c>
      <c r="U212" s="22">
        <v>247.05070930153263</v>
      </c>
      <c r="V212" s="22">
        <v>29.508110201913958</v>
      </c>
      <c r="W212" s="22">
        <v>8.320005965536259</v>
      </c>
      <c r="X212" s="22">
        <v>130.97157409558653</v>
      </c>
      <c r="Y212" s="22">
        <v>274.8305208716069</v>
      </c>
      <c r="Z212" s="22">
        <v>550.9482646757531</v>
      </c>
      <c r="AA212" s="22">
        <v>108.74424262937215</v>
      </c>
      <c r="AB212" s="22">
        <v>232.05623934511024</v>
      </c>
      <c r="AC212" s="22">
        <v>599.468993805921</v>
      </c>
      <c r="AD212" s="22">
        <v>747.0513079588402</v>
      </c>
      <c r="AE212" s="22">
        <v>218.01905764963638</v>
      </c>
      <c r="AF212" s="22">
        <v>169.2798825592682</v>
      </c>
      <c r="AG212" s="22">
        <v>220.94115606324456</v>
      </c>
      <c r="AH212" s="22">
        <v>212.2775566627682</v>
      </c>
      <c r="AI212" s="22">
        <v>190.82534760387338</v>
      </c>
      <c r="AJ212" s="22">
        <v>171.74642271932868</v>
      </c>
      <c r="AK212" s="22">
        <v>72.20614978112279</v>
      </c>
      <c r="AL212" s="22">
        <v>38.346897864253066</v>
      </c>
      <c r="AM212" s="22">
        <v>57.96303048173831</v>
      </c>
      <c r="AN212" s="22">
        <v>185.9187416613539</v>
      </c>
      <c r="AO212" s="22">
        <v>20.357207919667054</v>
      </c>
      <c r="AP212" s="22">
        <v>25.82425742762662</v>
      </c>
      <c r="AQ212" s="22">
        <v>67.70891079578412</v>
      </c>
      <c r="AR212" s="22">
        <v>84.17937222611485</v>
      </c>
      <c r="AS212" s="22">
        <v>26.553497507689016</v>
      </c>
      <c r="AT212" s="22">
        <v>49.142812497042804</v>
      </c>
      <c r="AU212" s="22">
        <v>5.283493136651471</v>
      </c>
      <c r="AV212" s="22">
        <v>331.5859943094364</v>
      </c>
      <c r="AX212" s="22" t="s">
        <v>97</v>
      </c>
      <c r="AY212" s="22">
        <v>965.0703656084785</v>
      </c>
      <c r="AZ212" s="22" t="s">
        <v>97</v>
      </c>
      <c r="BA212" s="22" t="s">
        <v>97</v>
      </c>
      <c r="BB212" s="22" t="s">
        <v>97</v>
      </c>
      <c r="BC212" s="22">
        <v>4.221390520538119</v>
      </c>
      <c r="BD212" s="22">
        <v>960.8489750879404</v>
      </c>
      <c r="BE212" s="22">
        <v>590.5523365417239</v>
      </c>
      <c r="BF212" s="22">
        <v>280.37389709842694</v>
      </c>
      <c r="BI212" s="22">
        <v>919.3194076702492</v>
      </c>
      <c r="BJ212" s="22">
        <v>45.75095793822791</v>
      </c>
      <c r="BK212" s="22">
        <v>717.1018320653756</v>
      </c>
      <c r="BL212" s="22">
        <v>243.8760213350619</v>
      </c>
      <c r="BM212" s="22">
        <v>944.3177072870169</v>
      </c>
      <c r="BN212" s="22">
        <v>20.425442465093948</v>
      </c>
      <c r="BO212" s="22">
        <v>882.2066527049451</v>
      </c>
      <c r="BP212" s="22">
        <v>82.86371290353377</v>
      </c>
      <c r="BR212" s="22">
        <v>67.08307441158526</v>
      </c>
      <c r="BS212" s="22">
        <v>157.22464551612904</v>
      </c>
      <c r="BT212" s="22">
        <v>31.618558428152507</v>
      </c>
      <c r="BU212" s="22">
        <v>19.352195501466273</v>
      </c>
      <c r="BV212" s="22">
        <v>8.03364063636364</v>
      </c>
      <c r="BW212" s="22">
        <v>19.80639855131965</v>
      </c>
      <c r="BX212" s="22">
        <v>29.716349480938426</v>
      </c>
    </row>
    <row r="213" spans="2:76" ht="15">
      <c r="B213" s="22" t="s">
        <v>6</v>
      </c>
      <c r="C213" s="22">
        <v>9.27425625330377</v>
      </c>
      <c r="D213" s="22">
        <v>4.979206834712976</v>
      </c>
      <c r="E213" s="22">
        <v>1.1050624328886678</v>
      </c>
      <c r="F213" s="22">
        <v>3.9422560912741567</v>
      </c>
      <c r="G213" s="22">
        <v>15.45397405907562</v>
      </c>
      <c r="H213" s="22">
        <v>3.8468075531039583</v>
      </c>
      <c r="I213" s="22">
        <v>13.207595102375386</v>
      </c>
      <c r="J213" s="22">
        <v>6.093186509804187</v>
      </c>
      <c r="K213" s="22">
        <v>19.0949102100429</v>
      </c>
      <c r="L213" s="22">
        <v>0.20587140213667704</v>
      </c>
      <c r="M213" s="22">
        <v>18.964039944635065</v>
      </c>
      <c r="N213" s="22">
        <v>0.336741667544511</v>
      </c>
      <c r="O213" s="22">
        <v>19.300781612179577</v>
      </c>
      <c r="P213" s="22" t="s">
        <v>97</v>
      </c>
      <c r="Q213" s="22">
        <v>7.134162059137423</v>
      </c>
      <c r="R213" s="22">
        <v>0.8503761362172448</v>
      </c>
      <c r="S213" s="22">
        <v>7.041753112181842</v>
      </c>
      <c r="T213" s="22">
        <v>0.6660236454660916</v>
      </c>
      <c r="U213" s="22">
        <v>8.643163351594488</v>
      </c>
      <c r="V213" s="22">
        <v>0.22450307971014494</v>
      </c>
      <c r="W213" s="22">
        <v>0.40599580105726496</v>
      </c>
      <c r="X213" s="22">
        <v>3.3369021906434764</v>
      </c>
      <c r="Y213" s="22">
        <v>8.447555157461155</v>
      </c>
      <c r="Z213" s="22">
        <v>7.110328463017678</v>
      </c>
      <c r="AA213" s="22">
        <v>5.983302895969156</v>
      </c>
      <c r="AB213" s="22">
        <v>4.724993773045177</v>
      </c>
      <c r="AC213" s="22">
        <v>7.782338228751824</v>
      </c>
      <c r="AD213" s="22">
        <v>16.212025555284463</v>
      </c>
      <c r="AE213" s="22">
        <v>3.088756056895112</v>
      </c>
      <c r="AF213" s="22">
        <v>0.39672908400714474</v>
      </c>
      <c r="AG213" s="22">
        <v>1.8047445630139065</v>
      </c>
      <c r="AH213" s="22">
        <v>3.3152197929965985</v>
      </c>
      <c r="AI213" s="22">
        <v>2.2670405700382577</v>
      </c>
      <c r="AJ213" s="22">
        <v>11.51704760212367</v>
      </c>
      <c r="AK213" s="22">
        <v>0.4006570464322381</v>
      </c>
      <c r="AL213" s="22" t="s">
        <v>97</v>
      </c>
      <c r="AM213" s="22">
        <v>0.3658747672785829</v>
      </c>
      <c r="AN213" s="22">
        <v>0.7049658020921021</v>
      </c>
      <c r="AO213" s="22">
        <v>0.11463929824561403</v>
      </c>
      <c r="AP213" s="22">
        <v>0.1624707429379844</v>
      </c>
      <c r="AQ213" s="22">
        <v>0.13613059461150614</v>
      </c>
      <c r="AR213" s="22">
        <v>0.21204265628197966</v>
      </c>
      <c r="AS213" s="22">
        <v>1.1524855444148532</v>
      </c>
      <c r="AT213" s="22">
        <v>0.6879480239660769</v>
      </c>
      <c r="AU213" s="22" t="s">
        <v>97</v>
      </c>
      <c r="AV213" s="22">
        <v>15.363567135918636</v>
      </c>
      <c r="AX213" s="22" t="s">
        <v>97</v>
      </c>
      <c r="AY213" s="22" t="s">
        <v>97</v>
      </c>
      <c r="AZ213" s="22">
        <v>19.300781612179577</v>
      </c>
      <c r="BA213" s="22" t="s">
        <v>97</v>
      </c>
      <c r="BB213" s="22" t="s">
        <v>97</v>
      </c>
      <c r="BC213" s="22" t="s">
        <v>97</v>
      </c>
      <c r="BD213" s="22">
        <v>19.300781612179577</v>
      </c>
      <c r="BE213" s="22">
        <v>11.278511681817426</v>
      </c>
      <c r="BF213" s="22">
        <v>3.977749801337827</v>
      </c>
      <c r="BI213" s="22">
        <v>18.88215172715188</v>
      </c>
      <c r="BJ213" s="22">
        <v>0.41862988502769527</v>
      </c>
      <c r="BK213" s="22">
        <v>17.981410084503686</v>
      </c>
      <c r="BL213" s="22">
        <v>1.0349250016128337</v>
      </c>
      <c r="BM213" s="22">
        <v>19.300781612179577</v>
      </c>
      <c r="BN213" s="22" t="s">
        <v>97</v>
      </c>
      <c r="BO213" s="22">
        <v>18.86481572810856</v>
      </c>
      <c r="BP213" s="22">
        <v>0.4359658840710165</v>
      </c>
      <c r="BR213" s="22">
        <v>1.9703704367133932</v>
      </c>
      <c r="BS213" s="22">
        <v>3.5272518826979473</v>
      </c>
      <c r="BT213" s="22">
        <v>1.0314568387096774</v>
      </c>
      <c r="BU213" s="22" t="s">
        <v>97</v>
      </c>
      <c r="BV213" s="22">
        <v>0.12023869208211144</v>
      </c>
      <c r="BW213" s="22">
        <v>0.2863216363636364</v>
      </c>
      <c r="BX213" s="22">
        <v>0.2648834457478006</v>
      </c>
    </row>
    <row r="214" spans="2:76" ht="15">
      <c r="B214" s="22" t="s">
        <v>155</v>
      </c>
      <c r="C214" s="22">
        <v>29.892240278580147</v>
      </c>
      <c r="D214" s="22">
        <v>15.599781167656001</v>
      </c>
      <c r="E214" s="22">
        <v>41.30935599978009</v>
      </c>
      <c r="F214" s="22">
        <v>72.10160372433903</v>
      </c>
      <c r="G214" s="22">
        <v>51.27181085608841</v>
      </c>
      <c r="H214" s="22">
        <v>107.63117031426695</v>
      </c>
      <c r="I214" s="22">
        <v>50.421066844711184</v>
      </c>
      <c r="J214" s="22">
        <v>108.48191432564423</v>
      </c>
      <c r="K214" s="22">
        <v>125.70691201443567</v>
      </c>
      <c r="L214" s="22">
        <v>33.19606915591951</v>
      </c>
      <c r="M214" s="22">
        <v>77.9783931616027</v>
      </c>
      <c r="N214" s="22">
        <v>80.92458800875247</v>
      </c>
      <c r="O214" s="22">
        <v>140.51609682312966</v>
      </c>
      <c r="P214" s="22">
        <v>18.386884347225696</v>
      </c>
      <c r="Q214" s="22">
        <v>41.28498414620961</v>
      </c>
      <c r="R214" s="22">
        <v>7.4138027172213</v>
      </c>
      <c r="S214" s="22">
        <v>78.32621261689144</v>
      </c>
      <c r="T214" s="22">
        <v>3.697591915782465</v>
      </c>
      <c r="U214" s="22">
        <v>41.21482000136369</v>
      </c>
      <c r="V214" s="22">
        <v>11.70118407670203</v>
      </c>
      <c r="W214" s="22">
        <v>1.5890506813885303</v>
      </c>
      <c r="X214" s="22">
        <v>23.837481921863045</v>
      </c>
      <c r="Y214" s="22">
        <v>43.08361805653658</v>
      </c>
      <c r="Z214" s="22">
        <v>90.39283051056718</v>
      </c>
      <c r="AA214" s="22">
        <v>16.746486963691854</v>
      </c>
      <c r="AB214" s="22">
        <v>52.38869975301673</v>
      </c>
      <c r="AC214" s="22">
        <v>85.17198695131067</v>
      </c>
      <c r="AD214" s="22">
        <v>136.74206542040199</v>
      </c>
      <c r="AE214" s="22">
        <v>22.160915749953283</v>
      </c>
      <c r="AF214" s="22">
        <v>70.01730607745115</v>
      </c>
      <c r="AG214" s="22">
        <v>22.75488491365782</v>
      </c>
      <c r="AH214" s="22">
        <v>26.997832868176165</v>
      </c>
      <c r="AI214" s="22">
        <v>19.632700990436884</v>
      </c>
      <c r="AJ214" s="22">
        <v>19.50025632063332</v>
      </c>
      <c r="AK214" s="22">
        <v>9.229714529923857</v>
      </c>
      <c r="AL214" s="22">
        <v>1.9549332390379641</v>
      </c>
      <c r="AM214" s="22">
        <v>3.5078015155955438</v>
      </c>
      <c r="AN214" s="22">
        <v>4.972329160861771</v>
      </c>
      <c r="AO214" s="22">
        <v>5.582522275608309</v>
      </c>
      <c r="AP214" s="22">
        <v>3.788456175361683</v>
      </c>
      <c r="AQ214" s="22">
        <v>2.223937332988088</v>
      </c>
      <c r="AR214" s="22">
        <v>11.229560938748271</v>
      </c>
      <c r="AS214" s="22">
        <v>5.018507032726625</v>
      </c>
      <c r="AT214" s="22">
        <v>40.96393575658774</v>
      </c>
      <c r="AU214" s="22">
        <v>1.7192511002195172</v>
      </c>
      <c r="AV214" s="22">
        <v>68.71203211269597</v>
      </c>
      <c r="AX214" s="22" t="s">
        <v>97</v>
      </c>
      <c r="AY214" s="22" t="s">
        <v>97</v>
      </c>
      <c r="AZ214" s="22" t="s">
        <v>97</v>
      </c>
      <c r="BA214" s="22">
        <v>158.9029811703552</v>
      </c>
      <c r="BB214" s="22" t="s">
        <v>97</v>
      </c>
      <c r="BC214" s="22">
        <v>1.1538769139068088</v>
      </c>
      <c r="BD214" s="22">
        <v>157.74910425644833</v>
      </c>
      <c r="BE214" s="22">
        <v>98.1476204193104</v>
      </c>
      <c r="BF214" s="22">
        <v>41.55125652450685</v>
      </c>
      <c r="BI214" s="22">
        <v>150.57827672823726</v>
      </c>
      <c r="BJ214" s="22">
        <v>8.324704442117957</v>
      </c>
      <c r="BK214" s="22">
        <v>126.14986776678589</v>
      </c>
      <c r="BL214" s="22">
        <v>30.947064725987392</v>
      </c>
      <c r="BM214" s="22">
        <v>153.7429547327305</v>
      </c>
      <c r="BN214" s="22">
        <v>5.0582966424965825</v>
      </c>
      <c r="BO214" s="22">
        <v>143.57586944708984</v>
      </c>
      <c r="BP214" s="22">
        <v>15.327111723265565</v>
      </c>
      <c r="BR214" s="22">
        <v>17.369614319731944</v>
      </c>
      <c r="BS214" s="22">
        <v>28.111487683284505</v>
      </c>
      <c r="BT214" s="22">
        <v>5.029080199413489</v>
      </c>
      <c r="BU214" s="22">
        <v>3.8538240967741926</v>
      </c>
      <c r="BV214" s="22">
        <v>0.7408406627565984</v>
      </c>
      <c r="BW214" s="22">
        <v>3.1166778826979455</v>
      </c>
      <c r="BX214" s="22">
        <v>5.874086953079176</v>
      </c>
    </row>
    <row r="215" spans="2:76" ht="15">
      <c r="B215" s="22" t="s">
        <v>156</v>
      </c>
      <c r="C215" s="22">
        <v>149.28543760444248</v>
      </c>
      <c r="D215" s="22">
        <v>78.34226839990528</v>
      </c>
      <c r="E215" s="22">
        <v>150.95314632382804</v>
      </c>
      <c r="F215" s="22">
        <v>126.07573277133436</v>
      </c>
      <c r="G215" s="22">
        <v>251.54562498795744</v>
      </c>
      <c r="H215" s="22">
        <v>253.11096011155198</v>
      </c>
      <c r="I215" s="22">
        <v>252.0755697419773</v>
      </c>
      <c r="J215" s="22">
        <v>252.58101535753278</v>
      </c>
      <c r="K215" s="22">
        <v>463.1844330196028</v>
      </c>
      <c r="L215" s="22">
        <v>41.47215207990225</v>
      </c>
      <c r="M215" s="22">
        <v>318.4526738079936</v>
      </c>
      <c r="N215" s="22">
        <v>186.20391129151426</v>
      </c>
      <c r="O215" s="22">
        <v>450.9589381525745</v>
      </c>
      <c r="P215" s="22">
        <v>53.697646946931236</v>
      </c>
      <c r="Q215" s="22">
        <v>123.06412146348265</v>
      </c>
      <c r="R215" s="22">
        <v>14.56404738808137</v>
      </c>
      <c r="S215" s="22">
        <v>260.7042193021208</v>
      </c>
      <c r="T215" s="22">
        <v>13.24370297768017</v>
      </c>
      <c r="U215" s="22">
        <v>123.54508328503739</v>
      </c>
      <c r="V215" s="22">
        <v>27.354955058239703</v>
      </c>
      <c r="W215" s="22">
        <v>5.402234170908667</v>
      </c>
      <c r="X215" s="22">
        <v>82.93611232287006</v>
      </c>
      <c r="Y215" s="22">
        <v>143.86998712796347</v>
      </c>
      <c r="Z215" s="22">
        <v>272.44825147776777</v>
      </c>
      <c r="AA215" s="22">
        <v>59.20636107729066</v>
      </c>
      <c r="AB215" s="22">
        <v>123.45081523461647</v>
      </c>
      <c r="AC215" s="22">
        <v>309.4074848934569</v>
      </c>
      <c r="AD215" s="22">
        <v>409.22696225440956</v>
      </c>
      <c r="AE215" s="22">
        <v>95.42962284509647</v>
      </c>
      <c r="AF215" s="22">
        <v>116.28816100903667</v>
      </c>
      <c r="AG215" s="22">
        <v>102.03208761917531</v>
      </c>
      <c r="AH215" s="22">
        <v>91.46415205112595</v>
      </c>
      <c r="AI215" s="22">
        <v>96.07948066763086</v>
      </c>
      <c r="AJ215" s="22">
        <v>98.79270375254198</v>
      </c>
      <c r="AK215" s="22">
        <v>26.221419003691004</v>
      </c>
      <c r="AL215" s="22">
        <v>11.385398497077123</v>
      </c>
      <c r="AM215" s="22">
        <v>20.057448244215447</v>
      </c>
      <c r="AN215" s="22">
        <v>29.458292574791408</v>
      </c>
      <c r="AO215" s="22">
        <v>24.120709586605717</v>
      </c>
      <c r="AP215" s="22">
        <v>24.698102161852713</v>
      </c>
      <c r="AQ215" s="22">
        <v>20.154716692621967</v>
      </c>
      <c r="AR215" s="22">
        <v>57.9190970994661</v>
      </c>
      <c r="AS215" s="22">
        <v>29.959752438681566</v>
      </c>
      <c r="AT215" s="22">
        <v>65.77996675286161</v>
      </c>
      <c r="AU215" s="22">
        <v>4.091436998683768</v>
      </c>
      <c r="AV215" s="22">
        <v>190.81024504896166</v>
      </c>
      <c r="AX215" s="22" t="s">
        <v>97</v>
      </c>
      <c r="AY215" s="22" t="s">
        <v>97</v>
      </c>
      <c r="AZ215" s="22" t="s">
        <v>97</v>
      </c>
      <c r="BA215" s="22" t="s">
        <v>97</v>
      </c>
      <c r="BB215" s="22">
        <v>504.6565850995053</v>
      </c>
      <c r="BC215" s="22">
        <v>3.2383391728472506</v>
      </c>
      <c r="BD215" s="22">
        <v>501.4182459266581</v>
      </c>
      <c r="BE215" s="22">
        <v>301.8389310884849</v>
      </c>
      <c r="BF215" s="22">
        <v>142.84018556704018</v>
      </c>
      <c r="BI215" s="22">
        <v>473.88055401698745</v>
      </c>
      <c r="BJ215" s="22">
        <v>30.77603108251798</v>
      </c>
      <c r="BK215" s="22">
        <v>391.77158895414715</v>
      </c>
      <c r="BL215" s="22">
        <v>111.05298530734915</v>
      </c>
      <c r="BM215" s="22">
        <v>491.34657519102103</v>
      </c>
      <c r="BN215" s="22">
        <v>13.209480415634367</v>
      </c>
      <c r="BO215" s="22">
        <v>477.74854871644897</v>
      </c>
      <c r="BP215" s="22">
        <v>26.908036383056142</v>
      </c>
      <c r="BR215" s="22">
        <v>40.880498520679375</v>
      </c>
      <c r="BS215" s="22">
        <v>88.34665656011755</v>
      </c>
      <c r="BT215" s="22">
        <v>15.740715310850437</v>
      </c>
      <c r="BU215" s="22">
        <v>8.186206565982404</v>
      </c>
      <c r="BV215" s="22">
        <v>4.544192316715542</v>
      </c>
      <c r="BW215" s="22">
        <v>10.510410718475073</v>
      </c>
      <c r="BX215" s="22">
        <v>15.706351178885628</v>
      </c>
    </row>
    <row r="216" spans="1:76" ht="15">
      <c r="A216" s="22" t="s">
        <v>172</v>
      </c>
      <c r="B216" s="22" t="s">
        <v>157</v>
      </c>
      <c r="C216" s="22">
        <v>7.26174589010744</v>
      </c>
      <c r="D216" s="22">
        <v>2.2331528149999187</v>
      </c>
      <c r="E216" s="22">
        <v>11.744288615470419</v>
      </c>
      <c r="F216" s="22">
        <v>5.377183312808311</v>
      </c>
      <c r="G216" s="22">
        <v>10.179466904294909</v>
      </c>
      <c r="H216" s="22">
        <v>16.436903729091185</v>
      </c>
      <c r="I216" s="22">
        <v>10.729779031384043</v>
      </c>
      <c r="J216" s="22">
        <v>15.886591602002053</v>
      </c>
      <c r="K216" s="22">
        <v>23.8078202187038</v>
      </c>
      <c r="L216" s="22">
        <v>2.808550414682293</v>
      </c>
      <c r="M216" s="22">
        <v>14.804874625366988</v>
      </c>
      <c r="N216" s="22">
        <v>11.811496008019105</v>
      </c>
      <c r="O216" s="22">
        <v>12.136226097662346</v>
      </c>
      <c r="P216" s="22">
        <v>14.480144535723747</v>
      </c>
      <c r="Q216" s="22">
        <v>0.5064418070938463</v>
      </c>
      <c r="R216" s="22" t="s">
        <v>97</v>
      </c>
      <c r="S216" s="22">
        <v>22.08473573020017</v>
      </c>
      <c r="T216" s="22">
        <v>1.0518870031757555</v>
      </c>
      <c r="U216" s="22">
        <v>0.07237601449275362</v>
      </c>
      <c r="V216" s="22">
        <v>0.43406579260109274</v>
      </c>
      <c r="W216" s="22">
        <v>5.713906259264821</v>
      </c>
      <c r="X216" s="22">
        <v>13.429418932795476</v>
      </c>
      <c r="Y216" s="22">
        <v>4.679960940097181</v>
      </c>
      <c r="Z216" s="22">
        <v>2.793084501228608</v>
      </c>
      <c r="AA216" s="22">
        <v>13.327079988154555</v>
      </c>
      <c r="AB216" s="22">
        <v>9.774073338996777</v>
      </c>
      <c r="AC216" s="22">
        <v>2.9433771929455683</v>
      </c>
      <c r="AD216" s="22">
        <v>12.062881077038025</v>
      </c>
      <c r="AE216" s="22">
        <v>14.55348955634807</v>
      </c>
      <c r="AF216" s="22">
        <v>9.312429909760262</v>
      </c>
      <c r="AG216" s="22">
        <v>6.386238378919453</v>
      </c>
      <c r="AH216" s="22">
        <v>4.422253311522805</v>
      </c>
      <c r="AI216" s="22">
        <v>4.6685383336422595</v>
      </c>
      <c r="AJ216" s="22">
        <v>1.8269106995413111</v>
      </c>
      <c r="AK216" s="22">
        <v>0.3023315628340031</v>
      </c>
      <c r="AL216" s="22">
        <v>0.39817281098722646</v>
      </c>
      <c r="AM216" s="22">
        <v>0.191800808244847</v>
      </c>
      <c r="AN216" s="22">
        <v>2.0377752562322846</v>
      </c>
      <c r="AO216" s="22">
        <v>0.1400498343337335</v>
      </c>
      <c r="AP216" s="22">
        <v>0.3149236777014366</v>
      </c>
      <c r="AQ216" s="22" t="s">
        <v>97</v>
      </c>
      <c r="AR216" s="22">
        <v>0.3209046811847721</v>
      </c>
      <c r="AS216" s="22">
        <v>0.738510087491872</v>
      </c>
      <c r="AT216" s="22">
        <v>2.4037106094178053</v>
      </c>
      <c r="AU216" s="22" t="s">
        <v>97</v>
      </c>
      <c r="AV216" s="22">
        <v>19.76819130495811</v>
      </c>
      <c r="AX216" s="22" t="s">
        <v>97</v>
      </c>
      <c r="AY216" s="22">
        <v>4.221390520538119</v>
      </c>
      <c r="AZ216" s="22" t="s">
        <v>97</v>
      </c>
      <c r="BA216" s="22">
        <v>1.1538769139068088</v>
      </c>
      <c r="BB216" s="22">
        <v>3.2383391728472506</v>
      </c>
      <c r="BC216" s="22">
        <v>26.61637063338609</v>
      </c>
      <c r="BD216" s="22" t="s">
        <v>97</v>
      </c>
      <c r="BE216" s="22">
        <v>13.587274112025895</v>
      </c>
      <c r="BF216" s="22">
        <v>8.079038489073508</v>
      </c>
      <c r="BI216" s="22">
        <v>11.883218593359214</v>
      </c>
      <c r="BJ216" s="22">
        <v>14.733152040026875</v>
      </c>
      <c r="BK216" s="22">
        <v>14.832743522585751</v>
      </c>
      <c r="BL216" s="22">
        <v>10.765829365290465</v>
      </c>
      <c r="BM216" s="22">
        <v>23.10429579128432</v>
      </c>
      <c r="BN216" s="22">
        <v>2.3117887259277596</v>
      </c>
      <c r="BO216" s="22">
        <v>19.905869333124034</v>
      </c>
      <c r="BP216" s="22">
        <v>6.710501300262066</v>
      </c>
      <c r="BR216" s="22">
        <v>0.33567510249379817</v>
      </c>
      <c r="BS216" s="22">
        <v>1.1928820146627568</v>
      </c>
      <c r="BT216" s="22" t="s">
        <v>97</v>
      </c>
      <c r="BU216" s="22" t="s">
        <v>97</v>
      </c>
      <c r="BV216" s="22" t="s">
        <v>97</v>
      </c>
      <c r="BW216" s="22" t="s">
        <v>97</v>
      </c>
      <c r="BX216" s="22" t="s">
        <v>97</v>
      </c>
    </row>
    <row r="217" spans="2:76" ht="15">
      <c r="B217" s="22" t="s">
        <v>158</v>
      </c>
      <c r="C217" s="22">
        <v>508.84997209418657</v>
      </c>
      <c r="D217" s="22">
        <v>251.07886288358603</v>
      </c>
      <c r="E217" s="22">
        <v>604.9755067037229</v>
      </c>
      <c r="F217" s="22">
        <v>363.02591982626706</v>
      </c>
      <c r="G217" s="22">
        <v>857.5612443619003</v>
      </c>
      <c r="H217" s="22">
        <v>870.3690171458671</v>
      </c>
      <c r="I217" s="22">
        <v>862.1411281194463</v>
      </c>
      <c r="J217" s="22">
        <v>865.7891333883247</v>
      </c>
      <c r="K217" s="22">
        <v>1556.3808756758906</v>
      </c>
      <c r="L217" s="22">
        <v>171.54938583188274</v>
      </c>
      <c r="M217" s="22">
        <v>1113.641722443687</v>
      </c>
      <c r="N217" s="22">
        <v>614.2885390640935</v>
      </c>
      <c r="O217" s="22">
        <v>1556.1276622997166</v>
      </c>
      <c r="P217" s="22">
        <v>171.8025992080554</v>
      </c>
      <c r="Q217" s="22">
        <v>397.06471012444007</v>
      </c>
      <c r="R217" s="22">
        <v>54.41534786141835</v>
      </c>
      <c r="S217" s="22">
        <v>918.5529636231257</v>
      </c>
      <c r="T217" s="22">
        <v>37.113733231965455</v>
      </c>
      <c r="U217" s="22">
        <v>421.78923231360807</v>
      </c>
      <c r="V217" s="22">
        <v>68.54773159175862</v>
      </c>
      <c r="W217" s="22">
        <v>16.0427129563047</v>
      </c>
      <c r="X217" s="22">
        <v>267.12030511116956</v>
      </c>
      <c r="Y217" s="22">
        <v>492.59988102912007</v>
      </c>
      <c r="Z217" s="22">
        <v>952.1673624111722</v>
      </c>
      <c r="AA217" s="22">
        <v>200.98485306476863</v>
      </c>
      <c r="AB217" s="22">
        <v>436.36009981851134</v>
      </c>
      <c r="AC217" s="22">
        <v>1044.221564800951</v>
      </c>
      <c r="AD217" s="22">
        <v>1371.4279371154914</v>
      </c>
      <c r="AE217" s="22">
        <v>356.50232439226625</v>
      </c>
      <c r="AF217" s="22">
        <v>371.0549802270077</v>
      </c>
      <c r="AG217" s="22">
        <v>369.085453512678</v>
      </c>
      <c r="AH217" s="22">
        <v>350.8534417723339</v>
      </c>
      <c r="AI217" s="22">
        <v>325.55221578915837</v>
      </c>
      <c r="AJ217" s="22">
        <v>311.38417020657863</v>
      </c>
      <c r="AK217" s="22">
        <v>107.75560879833574</v>
      </c>
      <c r="AL217" s="22">
        <v>51.4074028865446</v>
      </c>
      <c r="AM217" s="22">
        <v>81.91846471964462</v>
      </c>
      <c r="AN217" s="22">
        <v>219.01655394286664</v>
      </c>
      <c r="AO217" s="22">
        <v>50.5959378367551</v>
      </c>
      <c r="AP217" s="22">
        <v>54.39436788941551</v>
      </c>
      <c r="AQ217" s="22">
        <v>90.22369541600558</v>
      </c>
      <c r="AR217" s="22">
        <v>153.33533752284066</v>
      </c>
      <c r="AS217" s="22">
        <v>62.03982756351025</v>
      </c>
      <c r="AT217" s="22">
        <v>154.34768114303114</v>
      </c>
      <c r="AU217" s="22">
        <v>11.094181235554746</v>
      </c>
      <c r="AV217" s="22">
        <v>691.8012025532598</v>
      </c>
      <c r="AX217" s="22">
        <v>3.4918682063196442</v>
      </c>
      <c r="AY217" s="22">
        <v>960.8489750879404</v>
      </c>
      <c r="AZ217" s="22">
        <v>19.300781612179577</v>
      </c>
      <c r="BA217" s="22">
        <v>157.74910425644833</v>
      </c>
      <c r="BB217" s="22">
        <v>501.4182459266581</v>
      </c>
      <c r="BC217" s="22" t="s">
        <v>97</v>
      </c>
      <c r="BD217" s="22">
        <v>1727.930261507768</v>
      </c>
      <c r="BE217" s="22">
        <v>1046.9776857623551</v>
      </c>
      <c r="BF217" s="22">
        <v>495.8237015036491</v>
      </c>
      <c r="BI217" s="22">
        <v>1629.4494940359107</v>
      </c>
      <c r="BJ217" s="22">
        <v>98.48076747186069</v>
      </c>
      <c r="BK217" s="22">
        <v>1308.7678410851054</v>
      </c>
      <c r="BL217" s="22">
        <v>410.26534763453174</v>
      </c>
      <c r="BM217" s="22">
        <v>1685.3000441457214</v>
      </c>
      <c r="BN217" s="22">
        <v>42.630217362046054</v>
      </c>
      <c r="BO217" s="22">
        <v>1593.1173781118948</v>
      </c>
      <c r="BP217" s="22">
        <v>134.81288339588377</v>
      </c>
      <c r="BR217" s="22">
        <v>130.9402508358129</v>
      </c>
      <c r="BS217" s="22">
        <v>285.8392487595315</v>
      </c>
      <c r="BT217" s="22">
        <v>53.72632797947212</v>
      </c>
      <c r="BU217" s="22">
        <v>31.608336683284467</v>
      </c>
      <c r="BV217" s="22">
        <v>13.655022826979469</v>
      </c>
      <c r="BW217" s="22">
        <v>33.719808788856305</v>
      </c>
      <c r="BX217" s="22">
        <v>51.561671058650994</v>
      </c>
    </row>
    <row r="218" spans="1:76" ht="15">
      <c r="A218" s="22" t="s">
        <v>111</v>
      </c>
      <c r="B218" s="22" t="s">
        <v>157</v>
      </c>
      <c r="C218" s="22">
        <v>360.0022261940345</v>
      </c>
      <c r="D218" s="22">
        <v>147.73014925125142</v>
      </c>
      <c r="E218" s="22">
        <v>318.43302477391654</v>
      </c>
      <c r="F218" s="22">
        <v>234.3995596551801</v>
      </c>
      <c r="G218" s="22">
        <v>559.8026513495508</v>
      </c>
      <c r="H218" s="22">
        <v>500.76230852483087</v>
      </c>
      <c r="I218" s="22">
        <v>567.6895155782753</v>
      </c>
      <c r="J218" s="22">
        <v>492.8754442961089</v>
      </c>
      <c r="K218" s="22">
        <v>982.5946684285381</v>
      </c>
      <c r="L218" s="22">
        <v>77.97029144584764</v>
      </c>
      <c r="M218" s="22">
        <v>723.4033431952178</v>
      </c>
      <c r="N218" s="22">
        <v>337.1616166791646</v>
      </c>
      <c r="O218" s="22">
        <v>947.9077749179636</v>
      </c>
      <c r="P218" s="22">
        <v>112.65718495642</v>
      </c>
      <c r="Q218" s="22">
        <v>198.31183178205472</v>
      </c>
      <c r="R218" s="22">
        <v>24.618244442683014</v>
      </c>
      <c r="S218" s="22">
        <v>607.2475355681855</v>
      </c>
      <c r="T218" s="22">
        <v>22.710862474446095</v>
      </c>
      <c r="U218" s="22">
        <v>207.5957940216505</v>
      </c>
      <c r="V218" s="22">
        <v>35.236332810876455</v>
      </c>
      <c r="W218" s="22">
        <v>8.419550259843136</v>
      </c>
      <c r="X218" s="22">
        <v>129.0548021115792</v>
      </c>
      <c r="Y218" s="22">
        <v>320.82100540079523</v>
      </c>
      <c r="Z218" s="22">
        <v>602.269602102164</v>
      </c>
      <c r="AA218" s="22">
        <v>117.33162516558605</v>
      </c>
      <c r="AB218" s="22">
        <v>259.8056254034729</v>
      </c>
      <c r="AC218" s="22">
        <v>652.3375185565815</v>
      </c>
      <c r="AD218" s="22">
        <v>822.6316882532989</v>
      </c>
      <c r="AE218" s="22">
        <v>237.93327162108736</v>
      </c>
      <c r="AF218" s="22">
        <v>213.39742452434243</v>
      </c>
      <c r="AG218" s="22">
        <v>194.47907650596778</v>
      </c>
      <c r="AH218" s="22">
        <v>215.6292209356677</v>
      </c>
      <c r="AI218" s="22">
        <v>220.4117203552201</v>
      </c>
      <c r="AJ218" s="22">
        <v>216.64751755318395</v>
      </c>
      <c r="AK218" s="22">
        <v>69.07728120653283</v>
      </c>
      <c r="AL218" s="22">
        <v>35.62141404800322</v>
      </c>
      <c r="AM218" s="22">
        <v>50.73084390013872</v>
      </c>
      <c r="AN218" s="22">
        <v>152.0558865291452</v>
      </c>
      <c r="AO218" s="22">
        <v>32.755871132518664</v>
      </c>
      <c r="AP218" s="22">
        <v>16.055591301184002</v>
      </c>
      <c r="AQ218" s="22">
        <v>44.402073281023114</v>
      </c>
      <c r="AR218" s="22">
        <v>105.44454312973792</v>
      </c>
      <c r="AS218" s="22">
        <v>34.780003963137155</v>
      </c>
      <c r="AT218" s="22">
        <v>107.59054435489415</v>
      </c>
      <c r="AU218" s="22">
        <v>6.530739172436348</v>
      </c>
      <c r="AV218" s="22">
        <v>405.5201678556291</v>
      </c>
      <c r="AX218" s="22">
        <v>2.406624434952295</v>
      </c>
      <c r="AY218" s="22">
        <v>590.5523365417239</v>
      </c>
      <c r="AZ218" s="22">
        <v>11.278511681817426</v>
      </c>
      <c r="BA218" s="22">
        <v>98.1476204193104</v>
      </c>
      <c r="BB218" s="22">
        <v>301.8389310884849</v>
      </c>
      <c r="BC218" s="22">
        <v>13.587274112025895</v>
      </c>
      <c r="BD218" s="22">
        <v>1046.9776857623551</v>
      </c>
      <c r="BE218" s="22">
        <v>1060.5649598743778</v>
      </c>
      <c r="BF218" s="22" t="s">
        <v>97</v>
      </c>
      <c r="BI218" s="22">
        <v>994.3086848928078</v>
      </c>
      <c r="BJ218" s="22">
        <v>66.25627498157624</v>
      </c>
      <c r="BK218" s="22">
        <v>787.2574808684781</v>
      </c>
      <c r="BL218" s="22">
        <v>267.639363184427</v>
      </c>
      <c r="BM218" s="22">
        <v>1029.2891575913611</v>
      </c>
      <c r="BN218" s="22">
        <v>31.152283244985508</v>
      </c>
      <c r="BO218" s="22">
        <v>979.5060210031756</v>
      </c>
      <c r="BP218" s="22">
        <v>81.05893887121043</v>
      </c>
      <c r="BR218" s="22">
        <v>58.30608690934487</v>
      </c>
      <c r="BS218" s="22">
        <v>142.32228906744857</v>
      </c>
      <c r="BT218" s="22">
        <v>24.037740187683294</v>
      </c>
      <c r="BU218" s="22">
        <v>14.559678328445743</v>
      </c>
      <c r="BV218" s="22">
        <v>6.107493700879767</v>
      </c>
      <c r="BW218" s="22">
        <v>16.174815255131964</v>
      </c>
      <c r="BX218" s="22">
        <v>25.69884641055719</v>
      </c>
    </row>
    <row r="219" spans="2:76" ht="15">
      <c r="B219" s="22" t="s">
        <v>158</v>
      </c>
      <c r="C219" s="22">
        <v>94.65167117754574</v>
      </c>
      <c r="D219" s="22">
        <v>73.81509365822053</v>
      </c>
      <c r="E219" s="22">
        <v>242.76445113347722</v>
      </c>
      <c r="F219" s="22">
        <v>92.67152402348272</v>
      </c>
      <c r="G219" s="22">
        <v>205.87589504802523</v>
      </c>
      <c r="H219" s="22">
        <v>298.0268449446993</v>
      </c>
      <c r="I219" s="22">
        <v>196.18788124716352</v>
      </c>
      <c r="J219" s="22">
        <v>307.71485874556157</v>
      </c>
      <c r="K219" s="22">
        <v>425.6683229010703</v>
      </c>
      <c r="L219" s="22">
        <v>78.23441709165317</v>
      </c>
      <c r="M219" s="22">
        <v>275.78368605555715</v>
      </c>
      <c r="N219" s="22">
        <v>228.11905393716955</v>
      </c>
      <c r="O219" s="22">
        <v>444.109439862938</v>
      </c>
      <c r="P219" s="22">
        <v>59.79330012978528</v>
      </c>
      <c r="Q219" s="22">
        <v>99.30458052109473</v>
      </c>
      <c r="R219" s="22">
        <v>15.010008371266707</v>
      </c>
      <c r="S219" s="22">
        <v>288.82237143387414</v>
      </c>
      <c r="T219" s="22">
        <v>13.450683899824856</v>
      </c>
      <c r="U219" s="22">
        <v>105.0261372803261</v>
      </c>
      <c r="V219" s="22">
        <v>16.606252851350806</v>
      </c>
      <c r="W219" s="22">
        <v>1.9844841507039588</v>
      </c>
      <c r="X219" s="22">
        <v>39.48946819869887</v>
      </c>
      <c r="Y219" s="22">
        <v>141.1820079268062</v>
      </c>
      <c r="Z219" s="22">
        <v>321.24677971651494</v>
      </c>
      <c r="AA219" s="22">
        <v>73.23634348865416</v>
      </c>
      <c r="AB219" s="22">
        <v>144.18403997794897</v>
      </c>
      <c r="AC219" s="22">
        <v>275.60679296508437</v>
      </c>
      <c r="AD219" s="22">
        <v>407.7509903239117</v>
      </c>
      <c r="AE219" s="22">
        <v>96.15174966881183</v>
      </c>
      <c r="AF219" s="22">
        <v>128.40771794649015</v>
      </c>
      <c r="AG219" s="22">
        <v>145.0079546611421</v>
      </c>
      <c r="AH219" s="22">
        <v>97.78398413334416</v>
      </c>
      <c r="AI219" s="22">
        <v>72.30644546420564</v>
      </c>
      <c r="AJ219" s="22">
        <v>60.39663778754372</v>
      </c>
      <c r="AK219" s="22">
        <v>30.696809876151708</v>
      </c>
      <c r="AL219" s="22">
        <v>11.046788758040886</v>
      </c>
      <c r="AM219" s="22">
        <v>19.970352344356197</v>
      </c>
      <c r="AN219" s="22">
        <v>46.64733497402463</v>
      </c>
      <c r="AO219" s="22">
        <v>14.105263788545845</v>
      </c>
      <c r="AP219" s="22">
        <v>34.096605283851574</v>
      </c>
      <c r="AQ219" s="22">
        <v>37.41731926008088</v>
      </c>
      <c r="AR219" s="22">
        <v>30.820751124127753</v>
      </c>
      <c r="AS219" s="22">
        <v>19.882179872863468</v>
      </c>
      <c r="AT219" s="22">
        <v>29.69699885254061</v>
      </c>
      <c r="AU219" s="22">
        <v>3.161689746013941</v>
      </c>
      <c r="AV219" s="22">
        <v>226.3606461121284</v>
      </c>
      <c r="AX219" s="22">
        <v>0.5467859280701597</v>
      </c>
      <c r="AY219" s="22">
        <v>280.37389709842694</v>
      </c>
      <c r="AZ219" s="22">
        <v>3.977749801337827</v>
      </c>
      <c r="BA219" s="22">
        <v>41.55125652450685</v>
      </c>
      <c r="BB219" s="22">
        <v>142.84018556704018</v>
      </c>
      <c r="BC219" s="22">
        <v>8.079038489073508</v>
      </c>
      <c r="BD219" s="22">
        <v>495.8237015036491</v>
      </c>
      <c r="BE219" s="22" t="s">
        <v>97</v>
      </c>
      <c r="BF219" s="22">
        <v>503.9027399927225</v>
      </c>
      <c r="BI219" s="22">
        <v>475.9903041794829</v>
      </c>
      <c r="BJ219" s="22">
        <v>27.912435813239842</v>
      </c>
      <c r="BK219" s="22">
        <v>373.3075383038392</v>
      </c>
      <c r="BL219" s="22">
        <v>129.77593021885596</v>
      </c>
      <c r="BM219" s="22">
        <v>490.0124876568846</v>
      </c>
      <c r="BN219" s="22">
        <v>13.789722842988308</v>
      </c>
      <c r="BO219" s="22">
        <v>454.63439017298356</v>
      </c>
      <c r="BP219" s="22">
        <v>49.26834981973959</v>
      </c>
      <c r="BR219" s="22">
        <v>43.14991455115186</v>
      </c>
      <c r="BS219" s="22">
        <v>77.27526953372434</v>
      </c>
      <c r="BT219" s="22">
        <v>16.013998706744864</v>
      </c>
      <c r="BU219" s="22">
        <v>9.813370680351905</v>
      </c>
      <c r="BV219" s="22">
        <v>3.7002639472140775</v>
      </c>
      <c r="BW219" s="22">
        <v>9.402843451612906</v>
      </c>
      <c r="BX219" s="22">
        <v>12.474953612903226</v>
      </c>
    </row>
    <row r="220" spans="1:2" ht="15">
      <c r="A220" s="22" t="s">
        <v>173</v>
      </c>
      <c r="B220" s="22" t="s">
        <v>153</v>
      </c>
    </row>
    <row r="221" spans="1:2" ht="15">
      <c r="A221" s="22" t="s">
        <v>174</v>
      </c>
      <c r="B221" s="22" t="s">
        <v>153</v>
      </c>
    </row>
    <row r="222" spans="1:76" ht="15">
      <c r="A222" s="22" t="s">
        <v>114</v>
      </c>
      <c r="B222" s="22" t="s">
        <v>157</v>
      </c>
      <c r="C222" s="22">
        <v>487.69174826465274</v>
      </c>
      <c r="D222" s="22">
        <v>237.85063065110728</v>
      </c>
      <c r="E222" s="22">
        <v>571.2254126007605</v>
      </c>
      <c r="F222" s="22">
        <v>344.5649211127402</v>
      </c>
      <c r="G222" s="22">
        <v>816.0041356902244</v>
      </c>
      <c r="H222" s="22">
        <v>825.3285769390446</v>
      </c>
      <c r="I222" s="22">
        <v>820.7651793268641</v>
      </c>
      <c r="J222" s="22">
        <v>820.5675333024035</v>
      </c>
      <c r="K222" s="22">
        <v>1478.2710785028705</v>
      </c>
      <c r="L222" s="22">
        <v>163.0616341264021</v>
      </c>
      <c r="M222" s="22">
        <v>1057.2567612913645</v>
      </c>
      <c r="N222" s="22">
        <v>584.0759513379113</v>
      </c>
      <c r="O222" s="22">
        <v>1492.1080151532271</v>
      </c>
      <c r="P222" s="22">
        <v>149.224697476043</v>
      </c>
      <c r="Q222" s="22">
        <v>380.4516981263878</v>
      </c>
      <c r="R222" s="22">
        <v>52.96934755336587</v>
      </c>
      <c r="S222" s="22">
        <v>869.5217759869407</v>
      </c>
      <c r="T222" s="22">
        <v>35.34643338983869</v>
      </c>
      <c r="U222" s="22">
        <v>405.4841462666769</v>
      </c>
      <c r="V222" s="22">
        <v>65.68918277127231</v>
      </c>
      <c r="W222" s="22">
        <v>0.8880949181727673</v>
      </c>
      <c r="X222" s="22">
        <v>222.4047352446949</v>
      </c>
      <c r="Y222" s="22">
        <v>469.5728284298427</v>
      </c>
      <c r="Z222" s="22">
        <v>948.4670540365544</v>
      </c>
      <c r="AA222" s="22">
        <v>197.9323950160526</v>
      </c>
      <c r="AB222" s="22">
        <v>409.20429738132754</v>
      </c>
      <c r="AC222" s="22">
        <v>988.3455637200373</v>
      </c>
      <c r="AD222" s="22">
        <v>1360.8962673768456</v>
      </c>
      <c r="AE222" s="22">
        <v>280.4364452524113</v>
      </c>
      <c r="AF222" s="22">
        <v>354.8073901718768</v>
      </c>
      <c r="AG222" s="22">
        <v>345.3905605448955</v>
      </c>
      <c r="AH222" s="22">
        <v>329.83502788755555</v>
      </c>
      <c r="AI222" s="22">
        <v>309.46297723014476</v>
      </c>
      <c r="AJ222" s="22">
        <v>301.83675679478404</v>
      </c>
      <c r="AK222" s="22">
        <v>101.06736021922127</v>
      </c>
      <c r="AL222" s="22">
        <v>46.46590591705506</v>
      </c>
      <c r="AM222" s="22">
        <v>75.89094277510395</v>
      </c>
      <c r="AN222" s="22">
        <v>210.14137645926402</v>
      </c>
      <c r="AO222" s="22">
        <v>46.799490393774114</v>
      </c>
      <c r="AP222" s="22">
        <v>53.04458411601721</v>
      </c>
      <c r="AQ222" s="22">
        <v>87.48352285080009</v>
      </c>
      <c r="AR222" s="22">
        <v>149.22109683611714</v>
      </c>
      <c r="AS222" s="22">
        <v>58.14424778229821</v>
      </c>
      <c r="AT222" s="22">
        <v>149.7844753432872</v>
      </c>
      <c r="AU222" s="22">
        <v>11.094181235554746</v>
      </c>
      <c r="AV222" s="22">
        <v>652.1955287007685</v>
      </c>
      <c r="AX222" s="22">
        <v>3.182325128633839</v>
      </c>
      <c r="AY222" s="22">
        <v>919.3194076702492</v>
      </c>
      <c r="AZ222" s="22">
        <v>18.88215172715188</v>
      </c>
      <c r="BA222" s="22">
        <v>150.57827672823726</v>
      </c>
      <c r="BB222" s="22">
        <v>473.88055401698745</v>
      </c>
      <c r="BC222" s="22">
        <v>11.883218593359214</v>
      </c>
      <c r="BD222" s="22">
        <v>1629.4494940359107</v>
      </c>
      <c r="BE222" s="22">
        <v>994.3086848928078</v>
      </c>
      <c r="BF222" s="22">
        <v>475.9903041794829</v>
      </c>
      <c r="BI222" s="22">
        <v>1641.3327126292706</v>
      </c>
      <c r="BJ222" s="22" t="s">
        <v>97</v>
      </c>
      <c r="BK222" s="22">
        <v>1245.491337774456</v>
      </c>
      <c r="BL222" s="22">
        <v>387.8262824693784</v>
      </c>
      <c r="BM222" s="22">
        <v>1629.3908268403425</v>
      </c>
      <c r="BN222" s="22">
        <v>10.741599672752892</v>
      </c>
      <c r="BO222" s="22">
        <v>1502.4962428031315</v>
      </c>
      <c r="BP222" s="22">
        <v>138.836469826134</v>
      </c>
      <c r="BR222" s="22">
        <v>124.90783265066352</v>
      </c>
      <c r="BS222" s="22">
        <v>274.80675293841733</v>
      </c>
      <c r="BT222" s="22">
        <v>52.18276190322577</v>
      </c>
      <c r="BU222" s="22">
        <v>30.52814527272728</v>
      </c>
      <c r="BV222" s="22">
        <v>12.740447730205275</v>
      </c>
      <c r="BW222" s="22">
        <v>33.02051687683286</v>
      </c>
      <c r="BX222" s="22">
        <v>49.05022303225804</v>
      </c>
    </row>
    <row r="223" spans="2:76" ht="15">
      <c r="B223" s="22" t="s">
        <v>158</v>
      </c>
      <c r="C223" s="22">
        <v>28.419969719640424</v>
      </c>
      <c r="D223" s="22">
        <v>15.461385047479144</v>
      </c>
      <c r="E223" s="22">
        <v>45.49438271843271</v>
      </c>
      <c r="F223" s="22">
        <v>23.83818202633531</v>
      </c>
      <c r="G223" s="22">
        <v>51.73657557597086</v>
      </c>
      <c r="H223" s="22">
        <v>61.47734393591675</v>
      </c>
      <c r="I223" s="22">
        <v>52.10572782396502</v>
      </c>
      <c r="J223" s="22">
        <v>61.10819168792263</v>
      </c>
      <c r="K223" s="22">
        <v>101.91761739172468</v>
      </c>
      <c r="L223" s="22">
        <v>11.296302120162874</v>
      </c>
      <c r="M223" s="22">
        <v>71.18983577768377</v>
      </c>
      <c r="N223" s="22">
        <v>42.02408373420387</v>
      </c>
      <c r="O223" s="22">
        <v>76.15587324415135</v>
      </c>
      <c r="P223" s="22">
        <v>37.058046267736195</v>
      </c>
      <c r="Q223" s="22">
        <v>17.119453805145803</v>
      </c>
      <c r="R223" s="22">
        <v>1.4460003080524744</v>
      </c>
      <c r="S223" s="22">
        <v>71.1159233663858</v>
      </c>
      <c r="T223" s="22">
        <v>2.8191868453025037</v>
      </c>
      <c r="U223" s="22">
        <v>16.377462061424655</v>
      </c>
      <c r="V223" s="22">
        <v>3.2926146130873972</v>
      </c>
      <c r="W223" s="22">
        <v>20.868524297396753</v>
      </c>
      <c r="X223" s="22">
        <v>58.14498879927001</v>
      </c>
      <c r="Y223" s="22">
        <v>27.707013539374405</v>
      </c>
      <c r="Z223" s="22">
        <v>6.49339287584654</v>
      </c>
      <c r="AA223" s="22">
        <v>16.379538036870642</v>
      </c>
      <c r="AB223" s="22">
        <v>36.9298757761806</v>
      </c>
      <c r="AC223" s="22">
        <v>58.81937827386312</v>
      </c>
      <c r="AD223" s="22">
        <v>22.59455081568373</v>
      </c>
      <c r="AE223" s="22">
        <v>90.6193686962039</v>
      </c>
      <c r="AF223" s="22">
        <v>25.56001996489168</v>
      </c>
      <c r="AG223" s="22">
        <v>30.081131346700893</v>
      </c>
      <c r="AH223" s="22">
        <v>25.44066719630226</v>
      </c>
      <c r="AI223" s="22">
        <v>20.757776892656395</v>
      </c>
      <c r="AJ223" s="22">
        <v>11.374324111336401</v>
      </c>
      <c r="AK223" s="22">
        <v>6.990580141948545</v>
      </c>
      <c r="AL223" s="22">
        <v>5.339669780476804</v>
      </c>
      <c r="AM223" s="22">
        <v>6.219322752785507</v>
      </c>
      <c r="AN223" s="22">
        <v>10.912952739835161</v>
      </c>
      <c r="AO223" s="22">
        <v>3.9364972773147064</v>
      </c>
      <c r="AP223" s="22">
        <v>1.6647074510997426</v>
      </c>
      <c r="AQ223" s="22">
        <v>2.740172565205561</v>
      </c>
      <c r="AR223" s="22">
        <v>4.435145367908263</v>
      </c>
      <c r="AS223" s="22">
        <v>4.634089868703913</v>
      </c>
      <c r="AT223" s="22">
        <v>6.966916409161689</v>
      </c>
      <c r="AU223" s="22" t="s">
        <v>97</v>
      </c>
      <c r="AV223" s="22">
        <v>59.37386515744773</v>
      </c>
      <c r="AX223" s="22">
        <v>0.3095430776858048</v>
      </c>
      <c r="AY223" s="22">
        <v>45.75095793822791</v>
      </c>
      <c r="AZ223" s="22">
        <v>0.41862988502769527</v>
      </c>
      <c r="BA223" s="22">
        <v>8.324704442117957</v>
      </c>
      <c r="BB223" s="22">
        <v>30.77603108251798</v>
      </c>
      <c r="BC223" s="22">
        <v>14.733152040026875</v>
      </c>
      <c r="BD223" s="22">
        <v>98.48076747186069</v>
      </c>
      <c r="BE223" s="22">
        <v>66.25627498157624</v>
      </c>
      <c r="BF223" s="22">
        <v>27.912435813239842</v>
      </c>
      <c r="BI223" s="22" t="s">
        <v>97</v>
      </c>
      <c r="BJ223" s="22">
        <v>113.21391951188757</v>
      </c>
      <c r="BK223" s="22">
        <v>78.1092468332346</v>
      </c>
      <c r="BL223" s="22">
        <v>33.20489453044401</v>
      </c>
      <c r="BM223" s="22">
        <v>79.01351309666666</v>
      </c>
      <c r="BN223" s="22">
        <v>34.20040641522092</v>
      </c>
      <c r="BO223" s="22">
        <v>110.52700464187572</v>
      </c>
      <c r="BP223" s="22">
        <v>2.68691487001185</v>
      </c>
      <c r="BR223" s="22">
        <v>6.368093287643348</v>
      </c>
      <c r="BS223" s="22">
        <v>12.225377835777127</v>
      </c>
      <c r="BT223" s="22">
        <v>1.5435660762463344</v>
      </c>
      <c r="BU223" s="22">
        <v>1.0801914105571848</v>
      </c>
      <c r="BV223" s="22">
        <v>0.9145750967741936</v>
      </c>
      <c r="BW223" s="22">
        <v>0.6992919120234603</v>
      </c>
      <c r="BX223" s="22">
        <v>2.5114480263929617</v>
      </c>
    </row>
    <row r="224" spans="1:76" ht="15">
      <c r="A224" s="22" t="s">
        <v>115</v>
      </c>
      <c r="B224" s="22" t="s">
        <v>157</v>
      </c>
      <c r="C224" s="22">
        <v>388.6872715639482</v>
      </c>
      <c r="D224" s="22">
        <v>181.7440491852982</v>
      </c>
      <c r="E224" s="22">
        <v>464.4634513151328</v>
      </c>
      <c r="F224" s="22">
        <v>288.70581254330386</v>
      </c>
      <c r="G224" s="22">
        <v>650.187728932493</v>
      </c>
      <c r="H224" s="22">
        <v>673.4128556751949</v>
      </c>
      <c r="I224" s="22">
        <v>640.6918601288286</v>
      </c>
      <c r="J224" s="22">
        <v>682.908724478859</v>
      </c>
      <c r="K224" s="22">
        <v>1182.122386528195</v>
      </c>
      <c r="L224" s="22">
        <v>141.47819807949924</v>
      </c>
      <c r="M224" s="22">
        <v>841.9499268195274</v>
      </c>
      <c r="N224" s="22">
        <v>481.6506577881572</v>
      </c>
      <c r="O224" s="22">
        <v>1186.4937123451994</v>
      </c>
      <c r="P224" s="22">
        <v>137.1068722624945</v>
      </c>
      <c r="Q224" s="22">
        <v>330.79204623273205</v>
      </c>
      <c r="R224" s="22">
        <v>47.158869570340194</v>
      </c>
      <c r="S224" s="22">
        <v>667.757799519188</v>
      </c>
      <c r="T224" s="22">
        <v>26.76945531245105</v>
      </c>
      <c r="U224" s="22">
        <v>353.602507480738</v>
      </c>
      <c r="V224" s="22">
        <v>56.944006978989975</v>
      </c>
      <c r="W224" s="22">
        <v>15.638655687352875</v>
      </c>
      <c r="X224" s="22">
        <v>236.84845484053827</v>
      </c>
      <c r="Y224" s="22">
        <v>414.3442580118455</v>
      </c>
      <c r="Z224" s="22">
        <v>656.7692160679467</v>
      </c>
      <c r="AA224" s="22">
        <v>139.4869237544489</v>
      </c>
      <c r="AB224" s="22">
        <v>328.7267978864003</v>
      </c>
      <c r="AC224" s="22">
        <v>817.3187808540736</v>
      </c>
      <c r="AD224" s="22">
        <v>1107.4059071046006</v>
      </c>
      <c r="AE224" s="22">
        <v>216.19467750308283</v>
      </c>
      <c r="AF224" s="22">
        <v>301.7880622708323</v>
      </c>
      <c r="AG224" s="22">
        <v>280.5782917915082</v>
      </c>
      <c r="AH224" s="22">
        <v>248.95496795027842</v>
      </c>
      <c r="AI224" s="22">
        <v>247.57456117516654</v>
      </c>
      <c r="AJ224" s="22">
        <v>244.70470141989742</v>
      </c>
      <c r="AK224" s="22">
        <v>82.6192782604745</v>
      </c>
      <c r="AL224" s="22">
        <v>35.675528089288136</v>
      </c>
      <c r="AM224" s="22">
        <v>63.241889561800946</v>
      </c>
      <c r="AN224" s="22">
        <v>161.81731234318596</v>
      </c>
      <c r="AO224" s="22">
        <v>39.91129353792965</v>
      </c>
      <c r="AP224" s="22">
        <v>45.047348314077716</v>
      </c>
      <c r="AQ224" s="22">
        <v>70.43451431264117</v>
      </c>
      <c r="AR224" s="22">
        <v>118.87241213578127</v>
      </c>
      <c r="AS224" s="22">
        <v>45.00907458586307</v>
      </c>
      <c r="AT224" s="22">
        <v>115.39878953307955</v>
      </c>
      <c r="AU224" s="22">
        <v>7.217920465329367</v>
      </c>
      <c r="AV224" s="22">
        <v>538.3552234682332</v>
      </c>
      <c r="AX224" s="22">
        <v>2.6878113443860125</v>
      </c>
      <c r="AY224" s="22">
        <v>717.1018320653756</v>
      </c>
      <c r="AZ224" s="22">
        <v>17.981410084503686</v>
      </c>
      <c r="BA224" s="22">
        <v>126.14986776678589</v>
      </c>
      <c r="BB224" s="22">
        <v>391.77158895414715</v>
      </c>
      <c r="BC224" s="22">
        <v>14.832743522585751</v>
      </c>
      <c r="BD224" s="22">
        <v>1308.7678410851054</v>
      </c>
      <c r="BE224" s="22">
        <v>787.2574808684781</v>
      </c>
      <c r="BF224" s="22">
        <v>373.3075383038392</v>
      </c>
      <c r="BI224" s="22">
        <v>1245.491337774456</v>
      </c>
      <c r="BJ224" s="22">
        <v>78.1092468332346</v>
      </c>
      <c r="BK224" s="22">
        <v>1323.6005846076832</v>
      </c>
      <c r="BL224" s="22" t="s">
        <v>97</v>
      </c>
      <c r="BM224" s="22">
        <v>1295.3524907331273</v>
      </c>
      <c r="BN224" s="22">
        <v>27.936635954457927</v>
      </c>
      <c r="BO224" s="22">
        <v>1232.2855517426315</v>
      </c>
      <c r="BP224" s="22">
        <v>91.31503286505985</v>
      </c>
      <c r="BR224" s="22">
        <v>106.81563770203839</v>
      </c>
      <c r="BS224" s="22">
        <v>232.28870509384166</v>
      </c>
      <c r="BT224" s="22">
        <v>44.883279530791775</v>
      </c>
      <c r="BU224" s="22">
        <v>25.38051471554253</v>
      </c>
      <c r="BV224" s="22">
        <v>10.700111346041053</v>
      </c>
      <c r="BW224" s="22">
        <v>27.299694777126117</v>
      </c>
      <c r="BX224" s="22">
        <v>42.68482045454546</v>
      </c>
    </row>
    <row r="225" spans="2:76" ht="15">
      <c r="B225" s="22" t="s">
        <v>158</v>
      </c>
      <c r="C225" s="22">
        <v>123.04943089370181</v>
      </c>
      <c r="D225" s="22">
        <v>70.41220856089635</v>
      </c>
      <c r="E225" s="22">
        <v>150.03872640052285</v>
      </c>
      <c r="F225" s="22">
        <v>77.5308111447039</v>
      </c>
      <c r="G225" s="22">
        <v>211.71484537588057</v>
      </c>
      <c r="H225" s="22">
        <v>209.31633162394337</v>
      </c>
      <c r="I225" s="22">
        <v>226.29507938578183</v>
      </c>
      <c r="J225" s="22">
        <v>194.73609761404256</v>
      </c>
      <c r="K225" s="22">
        <v>390.6198963098485</v>
      </c>
      <c r="L225" s="22">
        <v>30.411280689973584</v>
      </c>
      <c r="M225" s="22">
        <v>280.125592340087</v>
      </c>
      <c r="N225" s="22">
        <v>140.9055846597373</v>
      </c>
      <c r="O225" s="22">
        <v>373.5234064476843</v>
      </c>
      <c r="P225" s="22">
        <v>47.50777055213811</v>
      </c>
      <c r="Q225" s="22">
        <v>66.25701950036209</v>
      </c>
      <c r="R225" s="22">
        <v>6.935358235359674</v>
      </c>
      <c r="S225" s="22">
        <v>265.11362723936634</v>
      </c>
      <c r="T225" s="22">
        <v>10.994351064145317</v>
      </c>
      <c r="U225" s="22">
        <v>67.42028595604057</v>
      </c>
      <c r="V225" s="22">
        <v>11.995291045466356</v>
      </c>
      <c r="W225" s="22">
        <v>4.287380855690223</v>
      </c>
      <c r="X225" s="22">
        <v>39.99280392715521</v>
      </c>
      <c r="Y225" s="22">
        <v>81.78903944058546</v>
      </c>
      <c r="Z225" s="22">
        <v>294.9619527763923</v>
      </c>
      <c r="AA225" s="22">
        <v>71.69543593510902</v>
      </c>
      <c r="AB225" s="22">
        <v>114.32889826552781</v>
      </c>
      <c r="AC225" s="22">
        <v>226.24691985208185</v>
      </c>
      <c r="AD225" s="22">
        <v>270.46492610483557</v>
      </c>
      <c r="AE225" s="22">
        <v>150.56625089498854</v>
      </c>
      <c r="AF225" s="22">
        <v>75.95026407860959</v>
      </c>
      <c r="AG225" s="22">
        <v>93.37621751466513</v>
      </c>
      <c r="AH225" s="22">
        <v>105.26930059741275</v>
      </c>
      <c r="AI225" s="22">
        <v>79.94613207840543</v>
      </c>
      <c r="AJ225" s="22">
        <v>66.48926273073171</v>
      </c>
      <c r="AK225" s="22">
        <v>24.97197805488474</v>
      </c>
      <c r="AL225" s="22">
        <v>16.003427953706563</v>
      </c>
      <c r="AM225" s="22">
        <v>18.66433595576852</v>
      </c>
      <c r="AN225" s="22">
        <v>57.51752182045896</v>
      </c>
      <c r="AO225" s="22">
        <v>10.73512738405947</v>
      </c>
      <c r="AP225" s="22">
        <v>9.661943253039219</v>
      </c>
      <c r="AQ225" s="22">
        <v>19.668439631864523</v>
      </c>
      <c r="AR225" s="22">
        <v>34.2817916680089</v>
      </c>
      <c r="AS225" s="22">
        <v>17.331441446860694</v>
      </c>
      <c r="AT225" s="22">
        <v>39.62006978516749</v>
      </c>
      <c r="AU225" s="22">
        <v>3.5692557653862256</v>
      </c>
      <c r="AV225" s="22">
        <v>169.00584428061907</v>
      </c>
      <c r="AX225" s="22">
        <v>0.8040568619336311</v>
      </c>
      <c r="AY225" s="22">
        <v>243.8760213350619</v>
      </c>
      <c r="AZ225" s="22">
        <v>1.0349250016128337</v>
      </c>
      <c r="BA225" s="22">
        <v>30.947064725987392</v>
      </c>
      <c r="BB225" s="22">
        <v>111.05298530734915</v>
      </c>
      <c r="BC225" s="22">
        <v>10.765829365290465</v>
      </c>
      <c r="BD225" s="22">
        <v>410.26534763453174</v>
      </c>
      <c r="BE225" s="22">
        <v>267.639363184427</v>
      </c>
      <c r="BF225" s="22">
        <v>129.77593021885596</v>
      </c>
      <c r="BI225" s="22">
        <v>387.8262824693784</v>
      </c>
      <c r="BJ225" s="22">
        <v>33.20489453044401</v>
      </c>
      <c r="BK225" s="22" t="s">
        <v>97</v>
      </c>
      <c r="BL225" s="22">
        <v>421.0311769998219</v>
      </c>
      <c r="BM225" s="22">
        <v>403.5508996633714</v>
      </c>
      <c r="BN225" s="22">
        <v>17.005370133515907</v>
      </c>
      <c r="BO225" s="22">
        <v>372.8730501664955</v>
      </c>
      <c r="BP225" s="22">
        <v>48.15812683332739</v>
      </c>
      <c r="BR225" s="22">
        <v>23.957965160090662</v>
      </c>
      <c r="BS225" s="22">
        <v>53.779076944281584</v>
      </c>
      <c r="BT225" s="22">
        <v>8.521928392961877</v>
      </c>
      <c r="BU225" s="22">
        <v>5.8673639149560115</v>
      </c>
      <c r="BV225" s="22">
        <v>2.9549114809384167</v>
      </c>
      <c r="BW225" s="22">
        <v>6.420114011730206</v>
      </c>
      <c r="BX225" s="22">
        <v>8.838742607038126</v>
      </c>
    </row>
    <row r="226" spans="1:76" ht="15">
      <c r="A226" s="22" t="s">
        <v>116</v>
      </c>
      <c r="B226" s="22" t="s">
        <v>157</v>
      </c>
      <c r="C226" s="22">
        <v>508.15887153436546</v>
      </c>
      <c r="D226" s="22">
        <v>247.78589897680015</v>
      </c>
      <c r="E226" s="22">
        <v>598.6181912226763</v>
      </c>
      <c r="F226" s="22">
        <v>353.84137820315874</v>
      </c>
      <c r="G226" s="22">
        <v>850.7742671793822</v>
      </c>
      <c r="H226" s="22">
        <v>857.6300727576233</v>
      </c>
      <c r="I226" s="22">
        <v>857.3905669537548</v>
      </c>
      <c r="J226" s="22">
        <v>851.0137729832547</v>
      </c>
      <c r="K226" s="22">
        <v>1539.8218614960658</v>
      </c>
      <c r="L226" s="22">
        <v>168.58247844094572</v>
      </c>
      <c r="M226" s="22">
        <v>1101.5995595264674</v>
      </c>
      <c r="N226" s="22">
        <v>606.8047804105504</v>
      </c>
      <c r="O226" s="22">
        <v>1534.9231431530109</v>
      </c>
      <c r="P226" s="22">
        <v>173.48119678400073</v>
      </c>
      <c r="Q226" s="22">
        <v>391.6150287200098</v>
      </c>
      <c r="R226" s="22">
        <v>53.56188149993535</v>
      </c>
      <c r="S226" s="22">
        <v>911.1852632136348</v>
      </c>
      <c r="T226" s="22">
        <v>36.73912219447307</v>
      </c>
      <c r="U226" s="22">
        <v>416.74939223535324</v>
      </c>
      <c r="V226" s="22">
        <v>66.74768702022283</v>
      </c>
      <c r="W226" s="22">
        <v>20.868524297396753</v>
      </c>
      <c r="X226" s="22">
        <v>280.2375328459637</v>
      </c>
      <c r="Y226" s="22">
        <v>469.5728284298427</v>
      </c>
      <c r="Z226" s="22">
        <v>937.725454363802</v>
      </c>
      <c r="AA226" s="22">
        <v>210.8986845044637</v>
      </c>
      <c r="AB226" s="22">
        <v>424.70300740390013</v>
      </c>
      <c r="AC226" s="22">
        <v>1026.3857535698655</v>
      </c>
      <c r="AD226" s="22">
        <v>1367.6505070764335</v>
      </c>
      <c r="AE226" s="22">
        <v>340.7538328605618</v>
      </c>
      <c r="AF226" s="22">
        <v>368.91737008309434</v>
      </c>
      <c r="AG226" s="22">
        <v>358.3938951401915</v>
      </c>
      <c r="AH226" s="22">
        <v>348.1437379070377</v>
      </c>
      <c r="AI226" s="22">
        <v>324.3419671207264</v>
      </c>
      <c r="AJ226" s="22">
        <v>308.60736968594523</v>
      </c>
      <c r="AK226" s="22">
        <v>101.4017854636371</v>
      </c>
      <c r="AL226" s="22">
        <v>49.391297982812354</v>
      </c>
      <c r="AM226" s="22">
        <v>80.11460018696927</v>
      </c>
      <c r="AN226" s="22">
        <v>217.5017481852239</v>
      </c>
      <c r="AO226" s="22">
        <v>49.34988127148233</v>
      </c>
      <c r="AP226" s="22">
        <v>53.834549818986844</v>
      </c>
      <c r="AQ226" s="22">
        <v>89.41558930782064</v>
      </c>
      <c r="AR226" s="22">
        <v>153.20603003561502</v>
      </c>
      <c r="AS226" s="22">
        <v>59.92117854208293</v>
      </c>
      <c r="AT226" s="22">
        <v>154.41522956867556</v>
      </c>
      <c r="AU226" s="22">
        <v>11.094181235554746</v>
      </c>
      <c r="AV226" s="22">
        <v>688.7582683381423</v>
      </c>
      <c r="AX226" s="22">
        <v>3.4918682063196442</v>
      </c>
      <c r="AY226" s="22">
        <v>944.3177072870169</v>
      </c>
      <c r="AZ226" s="22">
        <v>19.300781612179577</v>
      </c>
      <c r="BA226" s="22">
        <v>153.7429547327305</v>
      </c>
      <c r="BB226" s="22">
        <v>491.34657519102103</v>
      </c>
      <c r="BC226" s="22">
        <v>23.10429579128432</v>
      </c>
      <c r="BD226" s="22">
        <v>1685.3000441457214</v>
      </c>
      <c r="BE226" s="22">
        <v>1029.2891575913611</v>
      </c>
      <c r="BF226" s="22">
        <v>490.0124876568846</v>
      </c>
      <c r="BI226" s="22">
        <v>1629.3908268403425</v>
      </c>
      <c r="BJ226" s="22">
        <v>79.01351309666666</v>
      </c>
      <c r="BK226" s="22">
        <v>1295.3524907331273</v>
      </c>
      <c r="BL226" s="22">
        <v>403.5508996633714</v>
      </c>
      <c r="BM226" s="22">
        <v>1708.4043399370062</v>
      </c>
      <c r="BN226" s="22" t="s">
        <v>97</v>
      </c>
      <c r="BO226" s="22">
        <v>1567.9508326608277</v>
      </c>
      <c r="BP226" s="22">
        <v>140.45350727618623</v>
      </c>
      <c r="BR226" s="22">
        <v>128.57111655334995</v>
      </c>
      <c r="BS226" s="22">
        <v>283.08562936363694</v>
      </c>
      <c r="BT226" s="22">
        <v>52.98744762170085</v>
      </c>
      <c r="BU226" s="22">
        <v>31.32902123753667</v>
      </c>
      <c r="BV226" s="22">
        <v>13.428414624633426</v>
      </c>
      <c r="BW226" s="22">
        <v>33.34485958064517</v>
      </c>
      <c r="BX226" s="22">
        <v>50.73703781818179</v>
      </c>
    </row>
    <row r="227" spans="2:76" ht="15">
      <c r="B227" s="22" t="s">
        <v>158</v>
      </c>
      <c r="C227" s="22">
        <v>7.504742298745835</v>
      </c>
      <c r="D227" s="22">
        <v>5.424386926658004</v>
      </c>
      <c r="E227" s="22">
        <v>17.699694766128577</v>
      </c>
      <c r="F227" s="22">
        <v>14.313182096441407</v>
      </c>
      <c r="G227" s="22">
        <v>16.398834602713137</v>
      </c>
      <c r="H227" s="22">
        <v>28.543171485260686</v>
      </c>
      <c r="I227" s="22">
        <v>14.91273071297655</v>
      </c>
      <c r="J227" s="22">
        <v>30.029275374997262</v>
      </c>
      <c r="K227" s="22">
        <v>39.811236577170256</v>
      </c>
      <c r="L227" s="22">
        <v>5.130769510803582</v>
      </c>
      <c r="M227" s="22">
        <v>26.468100218449123</v>
      </c>
      <c r="N227" s="22">
        <v>18.473905869524703</v>
      </c>
      <c r="O227" s="22">
        <v>32.92957513066353</v>
      </c>
      <c r="P227" s="22">
        <v>12.01243095731027</v>
      </c>
      <c r="Q227" s="22">
        <v>5.95612321152384</v>
      </c>
      <c r="R227" s="22">
        <v>0.8534663614829926</v>
      </c>
      <c r="S227" s="22">
        <v>28.430010823017085</v>
      </c>
      <c r="T227" s="22">
        <v>1.2486372411678308</v>
      </c>
      <c r="U227" s="22">
        <v>5.112216092747799</v>
      </c>
      <c r="V227" s="22">
        <v>2.2341103641369284</v>
      </c>
      <c r="W227" s="22" t="s">
        <v>97</v>
      </c>
      <c r="X227" s="22" t="s">
        <v>97</v>
      </c>
      <c r="Y227" s="22">
        <v>27.707013539374405</v>
      </c>
      <c r="Z227" s="22">
        <v>17.23499254859943</v>
      </c>
      <c r="AA227" s="22">
        <v>3.235387748959264</v>
      </c>
      <c r="AB227" s="22">
        <v>21.061734619316873</v>
      </c>
      <c r="AC227" s="22">
        <v>20.249713279692386</v>
      </c>
      <c r="AD227" s="22">
        <v>14.999986483990249</v>
      </c>
      <c r="AE227" s="22">
        <v>29.94201960398358</v>
      </c>
      <c r="AF227" s="22">
        <v>10.940882459636985</v>
      </c>
      <c r="AG227" s="22">
        <v>16.95427771336768</v>
      </c>
      <c r="AH227" s="22">
        <v>6.8019904410289715</v>
      </c>
      <c r="AI227" s="22">
        <v>5.641144253764949</v>
      </c>
      <c r="AJ227" s="22">
        <v>4.603711220175235</v>
      </c>
      <c r="AK227" s="22">
        <v>6.656154897532664</v>
      </c>
      <c r="AL227" s="22">
        <v>2.313748221869732</v>
      </c>
      <c r="AM227" s="22">
        <v>1.9778898031313177</v>
      </c>
      <c r="AN227" s="22">
        <v>3.4166680606938575</v>
      </c>
      <c r="AO227" s="22">
        <v>1.3861063996064984</v>
      </c>
      <c r="AP227" s="22">
        <v>0.8747417481301029</v>
      </c>
      <c r="AQ227" s="22">
        <v>0.8081061081849719</v>
      </c>
      <c r="AR227" s="22">
        <v>0.4502121684104075</v>
      </c>
      <c r="AS227" s="22">
        <v>2.755429313791137</v>
      </c>
      <c r="AT227" s="22">
        <v>2.3361621837733924</v>
      </c>
      <c r="AU227" s="22" t="s">
        <v>97</v>
      </c>
      <c r="AV227" s="22">
        <v>21.96678718284974</v>
      </c>
      <c r="AX227" s="22" t="s">
        <v>97</v>
      </c>
      <c r="AY227" s="22">
        <v>20.425442465093948</v>
      </c>
      <c r="AZ227" s="22" t="s">
        <v>97</v>
      </c>
      <c r="BA227" s="22">
        <v>5.0582966424965825</v>
      </c>
      <c r="BB227" s="22">
        <v>13.209480415634367</v>
      </c>
      <c r="BC227" s="22">
        <v>2.3117887259277596</v>
      </c>
      <c r="BD227" s="22">
        <v>42.630217362046054</v>
      </c>
      <c r="BE227" s="22">
        <v>31.152283244985508</v>
      </c>
      <c r="BF227" s="22">
        <v>13.789722842988308</v>
      </c>
      <c r="BI227" s="22">
        <v>10.741599672752892</v>
      </c>
      <c r="BJ227" s="22">
        <v>34.20040641522092</v>
      </c>
      <c r="BK227" s="22">
        <v>27.936635954457927</v>
      </c>
      <c r="BL227" s="22">
        <v>17.005370133515907</v>
      </c>
      <c r="BM227" s="22" t="s">
        <v>97</v>
      </c>
      <c r="BN227" s="22">
        <v>44.94200608797381</v>
      </c>
      <c r="BO227" s="22">
        <v>43.872128668014234</v>
      </c>
      <c r="BP227" s="22">
        <v>1.0698774199595598</v>
      </c>
      <c r="BR227" s="22">
        <v>2.7048093849568238</v>
      </c>
      <c r="BS227" s="22">
        <v>3.946501410557185</v>
      </c>
      <c r="BT227" s="22">
        <v>0.738880357771261</v>
      </c>
      <c r="BU227" s="22">
        <v>0.2793154457478006</v>
      </c>
      <c r="BV227" s="22">
        <v>0.22660820234604104</v>
      </c>
      <c r="BW227" s="22">
        <v>0.3749492082111437</v>
      </c>
      <c r="BX227" s="22">
        <v>0.8246332404692083</v>
      </c>
    </row>
    <row r="228" spans="1:76" ht="15">
      <c r="A228" s="22" t="s">
        <v>117</v>
      </c>
      <c r="B228" s="22" t="s">
        <v>157</v>
      </c>
      <c r="C228" s="22">
        <v>463.6863025322226</v>
      </c>
      <c r="D228" s="22">
        <v>239.64782166823844</v>
      </c>
      <c r="E228" s="22">
        <v>558.4167984514129</v>
      </c>
      <c r="F228" s="22">
        <v>351.27232479312875</v>
      </c>
      <c r="G228" s="22">
        <v>794.3382529355866</v>
      </c>
      <c r="H228" s="22">
        <v>818.6849945094283</v>
      </c>
      <c r="I228" s="22">
        <v>800.4931903968774</v>
      </c>
      <c r="J228" s="22">
        <v>812.530057048135</v>
      </c>
      <c r="K228" s="22">
        <v>1456.5794016256516</v>
      </c>
      <c r="L228" s="22">
        <v>156.44384581936478</v>
      </c>
      <c r="M228" s="22">
        <v>1036.0764746904117</v>
      </c>
      <c r="N228" s="22">
        <v>576.946772754597</v>
      </c>
      <c r="O228" s="22">
        <v>1436.2807489721577</v>
      </c>
      <c r="P228" s="22">
        <v>176.7424984728504</v>
      </c>
      <c r="Q228" s="22">
        <v>372.3813516769464</v>
      </c>
      <c r="R228" s="22">
        <v>49.41829517048376</v>
      </c>
      <c r="S228" s="22">
        <v>858.3640199745291</v>
      </c>
      <c r="T228" s="22">
        <v>35.494034440174914</v>
      </c>
      <c r="U228" s="22">
        <v>394.7278941630405</v>
      </c>
      <c r="V228" s="22">
        <v>63.490456019738744</v>
      </c>
      <c r="W228" s="22">
        <v>20.87065255176835</v>
      </c>
      <c r="X228" s="22">
        <v>271.64941328183284</v>
      </c>
      <c r="Y228" s="22">
        <v>478.19189914283646</v>
      </c>
      <c r="Z228" s="22">
        <v>842.3112824685672</v>
      </c>
      <c r="AA228" s="22">
        <v>162.1898107954674</v>
      </c>
      <c r="AB228" s="22">
        <v>400.7483197611262</v>
      </c>
      <c r="AC228" s="22">
        <v>1004.9041285461667</v>
      </c>
      <c r="AD228" s="22">
        <v>1277.4645263985685</v>
      </c>
      <c r="AE228" s="22">
        <v>335.55872104643834</v>
      </c>
      <c r="AF228" s="22">
        <v>357.7603056231</v>
      </c>
      <c r="AG228" s="22">
        <v>341.0803588587681</v>
      </c>
      <c r="AH228" s="22">
        <v>321.50878975488234</v>
      </c>
      <c r="AI228" s="22">
        <v>304.9836813452177</v>
      </c>
      <c r="AJ228" s="22">
        <v>287.69011186302936</v>
      </c>
      <c r="AK228" s="22">
        <v>102.15585833538445</v>
      </c>
      <c r="AL228" s="22">
        <v>47.33764552445614</v>
      </c>
      <c r="AM228" s="22">
        <v>72.7803236882616</v>
      </c>
      <c r="AN228" s="22">
        <v>197.89994724984663</v>
      </c>
      <c r="AO228" s="22">
        <v>46.52334333665815</v>
      </c>
      <c r="AP228" s="22">
        <v>45.52653287421795</v>
      </c>
      <c r="AQ228" s="22">
        <v>85.02217852099072</v>
      </c>
      <c r="AR228" s="22">
        <v>143.67292110843613</v>
      </c>
      <c r="AS228" s="22">
        <v>57.76668994133191</v>
      </c>
      <c r="AT228" s="22">
        <v>147.63431327534602</v>
      </c>
      <c r="AU228" s="22">
        <v>11.094181235554746</v>
      </c>
      <c r="AV228" s="22">
        <v>655.6093123545185</v>
      </c>
      <c r="AX228" s="22">
        <v>3.4918682063196442</v>
      </c>
      <c r="AY228" s="22">
        <v>882.2066527049451</v>
      </c>
      <c r="AZ228" s="22">
        <v>18.86481572810856</v>
      </c>
      <c r="BA228" s="22">
        <v>143.57586944708984</v>
      </c>
      <c r="BB228" s="22">
        <v>477.74854871644897</v>
      </c>
      <c r="BC228" s="22">
        <v>19.905869333124034</v>
      </c>
      <c r="BD228" s="22">
        <v>1593.1173781118948</v>
      </c>
      <c r="BE228" s="22">
        <v>979.5060210031756</v>
      </c>
      <c r="BF228" s="22">
        <v>454.63439017298356</v>
      </c>
      <c r="BI228" s="22">
        <v>1502.4962428031315</v>
      </c>
      <c r="BJ228" s="22">
        <v>110.52700464187572</v>
      </c>
      <c r="BK228" s="22">
        <v>1232.2855517426315</v>
      </c>
      <c r="BL228" s="22">
        <v>372.8730501664955</v>
      </c>
      <c r="BM228" s="22">
        <v>1567.9508326608277</v>
      </c>
      <c r="BN228" s="22">
        <v>43.872128668014234</v>
      </c>
      <c r="BO228" s="22">
        <v>1613.0232474450197</v>
      </c>
      <c r="BP228" s="22" t="s">
        <v>97</v>
      </c>
      <c r="BR228" s="22">
        <v>120.75294448206672</v>
      </c>
      <c r="BS228" s="22">
        <v>268.9588142463354</v>
      </c>
      <c r="BT228" s="22">
        <v>49.302898577712554</v>
      </c>
      <c r="BU228" s="22">
        <v>28.971324173020534</v>
      </c>
      <c r="BV228" s="22">
        <v>13.067503648093838</v>
      </c>
      <c r="BW228" s="22">
        <v>31.525389956011736</v>
      </c>
      <c r="BX228" s="22">
        <v>48.26416429912024</v>
      </c>
    </row>
    <row r="229" spans="2:76" ht="15">
      <c r="B229" s="22" t="s">
        <v>158</v>
      </c>
      <c r="C229" s="22">
        <v>52.425415452071505</v>
      </c>
      <c r="D229" s="22">
        <v>13.664194030347756</v>
      </c>
      <c r="E229" s="22">
        <v>58.30299686777992</v>
      </c>
      <c r="F229" s="22">
        <v>17.13077834594654</v>
      </c>
      <c r="G229" s="22">
        <v>73.40245833061279</v>
      </c>
      <c r="H229" s="22">
        <v>68.12092636553287</v>
      </c>
      <c r="I229" s="22">
        <v>72.37771675395283</v>
      </c>
      <c r="J229" s="22">
        <v>69.14566794219286</v>
      </c>
      <c r="K229" s="22">
        <v>123.60929426894513</v>
      </c>
      <c r="L229" s="22">
        <v>17.914090427200556</v>
      </c>
      <c r="M229" s="22">
        <v>92.37012237862726</v>
      </c>
      <c r="N229" s="22">
        <v>49.153262317518355</v>
      </c>
      <c r="O229" s="22">
        <v>131.98313942521708</v>
      </c>
      <c r="P229" s="22">
        <v>9.540245270928716</v>
      </c>
      <c r="Q229" s="22">
        <v>25.189800254586938</v>
      </c>
      <c r="R229" s="22">
        <v>4.9970526909345905</v>
      </c>
      <c r="S229" s="22">
        <v>82.2736793787951</v>
      </c>
      <c r="T229" s="22">
        <v>2.6715857949662887</v>
      </c>
      <c r="U229" s="22">
        <v>27.13371416506149</v>
      </c>
      <c r="V229" s="22">
        <v>5.491341364620961</v>
      </c>
      <c r="W229" s="22">
        <v>0.8859666638011747</v>
      </c>
      <c r="X229" s="22">
        <v>8.900310762132097</v>
      </c>
      <c r="Y229" s="22">
        <v>19.087942826380694</v>
      </c>
      <c r="Z229" s="22">
        <v>112.64916444383167</v>
      </c>
      <c r="AA229" s="22">
        <v>52.12212225745586</v>
      </c>
      <c r="AB229" s="22">
        <v>45.38585339638156</v>
      </c>
      <c r="AC229" s="22">
        <v>42.26081344773412</v>
      </c>
      <c r="AD229" s="22">
        <v>106.02629179396922</v>
      </c>
      <c r="AE229" s="22">
        <v>35.49709290217656</v>
      </c>
      <c r="AF229" s="22">
        <v>22.607104513668</v>
      </c>
      <c r="AG229" s="22">
        <v>34.39133303282823</v>
      </c>
      <c r="AH229" s="22">
        <v>33.76690532897524</v>
      </c>
      <c r="AI229" s="22">
        <v>25.237072777583414</v>
      </c>
      <c r="AJ229" s="22">
        <v>25.520969043090872</v>
      </c>
      <c r="AK229" s="22">
        <v>5.902082025785372</v>
      </c>
      <c r="AL229" s="22">
        <v>4.46793017307571</v>
      </c>
      <c r="AM229" s="22">
        <v>9.32994183962784</v>
      </c>
      <c r="AN229" s="22">
        <v>23.15438194925266</v>
      </c>
      <c r="AO229" s="22">
        <v>4.2126443344306574</v>
      </c>
      <c r="AP229" s="22">
        <v>9.182758692898975</v>
      </c>
      <c r="AQ229" s="22">
        <v>5.201516895014873</v>
      </c>
      <c r="AR229" s="22">
        <v>9.983321095589279</v>
      </c>
      <c r="AS229" s="22">
        <v>5.0116477096701955</v>
      </c>
      <c r="AT229" s="22">
        <v>9.117078477102792</v>
      </c>
      <c r="AU229" s="22" t="s">
        <v>97</v>
      </c>
      <c r="AV229" s="22">
        <v>55.9600815036974</v>
      </c>
      <c r="AX229" s="22" t="s">
        <v>97</v>
      </c>
      <c r="AY229" s="22">
        <v>82.86371290353377</v>
      </c>
      <c r="AZ229" s="22">
        <v>0.4359658840710165</v>
      </c>
      <c r="BA229" s="22">
        <v>15.327111723265565</v>
      </c>
      <c r="BB229" s="22">
        <v>26.908036383056142</v>
      </c>
      <c r="BC229" s="22">
        <v>6.710501300262066</v>
      </c>
      <c r="BD229" s="22">
        <v>134.81288339588377</v>
      </c>
      <c r="BE229" s="22">
        <v>81.05893887121043</v>
      </c>
      <c r="BF229" s="22">
        <v>49.26834981973959</v>
      </c>
      <c r="BI229" s="22">
        <v>138.836469826134</v>
      </c>
      <c r="BJ229" s="22">
        <v>2.68691487001185</v>
      </c>
      <c r="BK229" s="22">
        <v>91.31503286505985</v>
      </c>
      <c r="BL229" s="22">
        <v>48.15812683332739</v>
      </c>
      <c r="BM229" s="22">
        <v>140.45350727618623</v>
      </c>
      <c r="BN229" s="22">
        <v>1.0698774199595598</v>
      </c>
      <c r="BO229" s="22" t="s">
        <v>97</v>
      </c>
      <c r="BP229" s="22">
        <v>141.5233846961458</v>
      </c>
      <c r="BR229" s="22">
        <v>10.52298145624018</v>
      </c>
      <c r="BS229" s="22">
        <v>18.073316527859255</v>
      </c>
      <c r="BT229" s="22">
        <v>4.42342940175953</v>
      </c>
      <c r="BU229" s="22">
        <v>2.63701251026393</v>
      </c>
      <c r="BV229" s="22">
        <v>0.5875191788856305</v>
      </c>
      <c r="BW229" s="22">
        <v>2.1944188328445753</v>
      </c>
      <c r="BX229" s="22">
        <v>3.297506759530792</v>
      </c>
    </row>
    <row r="230" spans="1:2" ht="15">
      <c r="A230" s="22" t="s">
        <v>118</v>
      </c>
      <c r="B230" s="22" t="s">
        <v>153</v>
      </c>
    </row>
    <row r="231" spans="1:76" ht="15">
      <c r="A231" s="22" t="s">
        <v>175</v>
      </c>
      <c r="B231" s="22" t="s">
        <v>157</v>
      </c>
      <c r="C231" s="22">
        <v>21.585515929871057</v>
      </c>
      <c r="D231" s="22">
        <v>8.221091139419684</v>
      </c>
      <c r="E231" s="22">
        <v>59.582012799267375</v>
      </c>
      <c r="F231" s="22">
        <v>41.88730606974848</v>
      </c>
      <c r="G231" s="22">
        <v>33.671146937660495</v>
      </c>
      <c r="H231" s="22">
        <v>97.60477900064625</v>
      </c>
      <c r="I231" s="22">
        <v>32.60876156780541</v>
      </c>
      <c r="J231" s="22">
        <v>98.66716437050133</v>
      </c>
      <c r="K231" s="22">
        <v>105.149944039882</v>
      </c>
      <c r="L231" s="22">
        <v>26.125981898424843</v>
      </c>
      <c r="M231" s="22">
        <v>64.15021577593426</v>
      </c>
      <c r="N231" s="22">
        <v>67.12571016237239</v>
      </c>
      <c r="O231" s="22">
        <v>121.50111333838163</v>
      </c>
      <c r="P231" s="22">
        <v>9.77481259992525</v>
      </c>
      <c r="Q231" s="22">
        <v>82.94384048402958</v>
      </c>
      <c r="R231" s="22">
        <v>16.442250636996423</v>
      </c>
      <c r="S231" s="22" t="s">
        <v>97</v>
      </c>
      <c r="T231" s="22" t="s">
        <v>97</v>
      </c>
      <c r="U231" s="22">
        <v>84.14492079492487</v>
      </c>
      <c r="V231" s="22">
        <v>25.221343826892127</v>
      </c>
      <c r="W231" s="22">
        <v>0.8436101024937981</v>
      </c>
      <c r="X231" s="22">
        <v>27.217649855373917</v>
      </c>
      <c r="Y231" s="22">
        <v>40.12066253543245</v>
      </c>
      <c r="Z231" s="22">
        <v>63.09400344500651</v>
      </c>
      <c r="AA231" s="22">
        <v>17.14320881741022</v>
      </c>
      <c r="AB231" s="22">
        <v>44.39106092682177</v>
      </c>
      <c r="AC231" s="22">
        <v>66.86672889557191</v>
      </c>
      <c r="AD231" s="22">
        <v>109.57920250727533</v>
      </c>
      <c r="AE231" s="22">
        <v>21.696723431031536</v>
      </c>
      <c r="AF231" s="22">
        <v>52.881215085106255</v>
      </c>
      <c r="AG231" s="22">
        <v>37.55568157517568</v>
      </c>
      <c r="AH231" s="22">
        <v>20.820686837139498</v>
      </c>
      <c r="AI231" s="22">
        <v>14.27007900191724</v>
      </c>
      <c r="AJ231" s="22">
        <v>5.748263438968039</v>
      </c>
      <c r="AK231" s="22">
        <v>6.475331673865182</v>
      </c>
      <c r="AL231" s="22">
        <v>3.799188633873055</v>
      </c>
      <c r="AM231" s="22">
        <v>2.5021883894098194</v>
      </c>
      <c r="AN231" s="22">
        <v>12.742654447898266</v>
      </c>
      <c r="AO231" s="22">
        <v>5.761382161601989</v>
      </c>
      <c r="AP231" s="22">
        <v>5.161611973633237</v>
      </c>
      <c r="AQ231" s="22">
        <v>8.913524143370905</v>
      </c>
      <c r="AR231" s="22">
        <v>8.424716565986596</v>
      </c>
      <c r="AS231" s="22">
        <v>1.9457782284880814</v>
      </c>
      <c r="AT231" s="22">
        <v>7.50458400107821</v>
      </c>
      <c r="AU231" s="22">
        <v>4.038975090920068</v>
      </c>
      <c r="AV231" s="22">
        <v>64.00599062818131</v>
      </c>
      <c r="AX231" s="22">
        <v>0.3023651587473614</v>
      </c>
      <c r="AY231" s="22">
        <v>67.08307441158526</v>
      </c>
      <c r="AZ231" s="22">
        <v>1.9703704367133932</v>
      </c>
      <c r="BA231" s="22">
        <v>17.369614319731944</v>
      </c>
      <c r="BB231" s="22">
        <v>40.880498520679375</v>
      </c>
      <c r="BC231" s="22">
        <v>0.33567510249379817</v>
      </c>
      <c r="BD231" s="22">
        <v>130.9402508358129</v>
      </c>
      <c r="BE231" s="22">
        <v>58.30608690934487</v>
      </c>
      <c r="BF231" s="22">
        <v>43.14991455115186</v>
      </c>
      <c r="BI231" s="22">
        <v>124.90783265066352</v>
      </c>
      <c r="BJ231" s="22">
        <v>6.368093287643348</v>
      </c>
      <c r="BK231" s="22">
        <v>106.81563770203839</v>
      </c>
      <c r="BL231" s="22">
        <v>23.957965160090662</v>
      </c>
      <c r="BM231" s="22">
        <v>128.57111655334995</v>
      </c>
      <c r="BN231" s="22">
        <v>2.7048093849568238</v>
      </c>
      <c r="BO231" s="22">
        <v>120.75294448206672</v>
      </c>
      <c r="BP231" s="22">
        <v>10.52298145624018</v>
      </c>
      <c r="BR231" s="22">
        <v>131.27592593830664</v>
      </c>
      <c r="BS231" s="22">
        <v>59.00017673607038</v>
      </c>
      <c r="BT231" s="22">
        <v>12.519062999999996</v>
      </c>
      <c r="BU231" s="22">
        <v>9.355373146627564</v>
      </c>
      <c r="BV231" s="22">
        <v>3.1128558651026403</v>
      </c>
      <c r="BW231" s="22">
        <v>6.335713287390028</v>
      </c>
      <c r="BX231" s="22">
        <v>12.725638434017593</v>
      </c>
    </row>
    <row r="232" spans="1:76" ht="15">
      <c r="A232" s="22" t="s">
        <v>195</v>
      </c>
      <c r="C232" s="22">
        <v>81.01632054545436</v>
      </c>
      <c r="D232" s="22">
        <v>41.150804853372435</v>
      </c>
      <c r="E232" s="22">
        <v>100.52858389442862</v>
      </c>
      <c r="F232" s="22">
        <v>64.33642148093843</v>
      </c>
      <c r="G232" s="22">
        <v>136.95784269501362</v>
      </c>
      <c r="H232" s="22">
        <v>150.0742880791787</v>
      </c>
      <c r="I232" s="22">
        <v>134.0961418885631</v>
      </c>
      <c r="J232" s="22">
        <v>152.93598888563068</v>
      </c>
      <c r="K232" s="22">
        <v>257.4147908826976</v>
      </c>
      <c r="L232" s="22">
        <v>29.617339891495703</v>
      </c>
      <c r="M232" s="22">
        <v>177.96337733431062</v>
      </c>
      <c r="N232" s="22">
        <v>109.0687534398829</v>
      </c>
      <c r="O232" s="22">
        <v>272.24495065982416</v>
      </c>
      <c r="P232" s="22">
        <v>14.7871801143695</v>
      </c>
      <c r="Q232" s="22">
        <v>196.39048815249285</v>
      </c>
      <c r="R232" s="22">
        <v>24.682460498533725</v>
      </c>
      <c r="S232" s="22" t="s">
        <v>97</v>
      </c>
      <c r="T232" s="22" t="s">
        <v>97</v>
      </c>
      <c r="U232" s="22">
        <v>204.86075738709735</v>
      </c>
      <c r="V232" s="22">
        <v>36.55954766275663</v>
      </c>
      <c r="W232" s="22">
        <v>1.9900991202346043</v>
      </c>
      <c r="X232" s="22">
        <v>64.18783050733146</v>
      </c>
      <c r="Y232" s="22">
        <v>80.24060763929624</v>
      </c>
      <c r="Z232" s="22">
        <v>140.61359350733127</v>
      </c>
      <c r="AA232" s="22">
        <v>31.056472475073324</v>
      </c>
      <c r="AB232" s="22">
        <v>72.22026675366561</v>
      </c>
      <c r="AC232" s="22">
        <v>178.3487061554252</v>
      </c>
      <c r="AD232" s="22">
        <v>236.2164164809383</v>
      </c>
      <c r="AE232" s="22">
        <v>50.81571429325519</v>
      </c>
      <c r="AF232" s="22">
        <v>67.56947455718489</v>
      </c>
      <c r="AG232" s="22">
        <v>62.63960642228733</v>
      </c>
      <c r="AH232" s="22">
        <v>57.42380548973601</v>
      </c>
      <c r="AI232" s="22">
        <v>55.640544155425175</v>
      </c>
      <c r="AJ232" s="22">
        <v>43.75870014956012</v>
      </c>
      <c r="AK232" s="22">
        <v>15.755045351906169</v>
      </c>
      <c r="AL232" s="22">
        <v>7.035309032258063</v>
      </c>
      <c r="AM232" s="22">
        <v>11.16831908211144</v>
      </c>
      <c r="AN232" s="22">
        <v>39.8844061114369</v>
      </c>
      <c r="AO232" s="22">
        <v>7.506181287390021</v>
      </c>
      <c r="AP232" s="22">
        <v>8.91048996187683</v>
      </c>
      <c r="AQ232" s="22">
        <v>13.95981213782992</v>
      </c>
      <c r="AR232" s="22">
        <v>27.11561896480942</v>
      </c>
      <c r="AS232" s="22">
        <v>9.526406630498533</v>
      </c>
      <c r="AT232" s="22">
        <v>23.030868319648118</v>
      </c>
      <c r="AU232" s="22">
        <v>3.236358686217009</v>
      </c>
      <c r="AV232" s="22">
        <v>119.90331520821125</v>
      </c>
      <c r="AX232" s="22">
        <v>0.4589616950146628</v>
      </c>
      <c r="AY232" s="22">
        <v>157.22464551612904</v>
      </c>
      <c r="AZ232" s="22">
        <v>3.5272518826979473</v>
      </c>
      <c r="BA232" s="22">
        <v>28.111487683284505</v>
      </c>
      <c r="BB232" s="22">
        <v>88.34665656011755</v>
      </c>
      <c r="BC232" s="22">
        <v>1.1928820146627568</v>
      </c>
      <c r="BD232" s="22">
        <v>285.8392487595315</v>
      </c>
      <c r="BE232" s="22">
        <v>142.32228906744857</v>
      </c>
      <c r="BF232" s="22">
        <v>77.27526953372434</v>
      </c>
      <c r="BI232" s="22">
        <v>274.80675293841733</v>
      </c>
      <c r="BJ232" s="22">
        <v>12.225377835777127</v>
      </c>
      <c r="BK232" s="22">
        <v>232.28870509384166</v>
      </c>
      <c r="BL232" s="22">
        <v>53.779076944281584</v>
      </c>
      <c r="BM232" s="22">
        <v>283.08562936363694</v>
      </c>
      <c r="BN232" s="22">
        <v>3.946501410557185</v>
      </c>
      <c r="BO232" s="22">
        <v>268.9588142463354</v>
      </c>
      <c r="BP232" s="22">
        <v>18.073316527859255</v>
      </c>
      <c r="BR232" s="22">
        <v>59.00017673607038</v>
      </c>
      <c r="BS232" s="22">
        <v>287.0321307741941</v>
      </c>
      <c r="BT232" s="22">
        <v>53.72632797947212</v>
      </c>
      <c r="BU232" s="22">
        <v>31.608336683284467</v>
      </c>
      <c r="BV232" s="22">
        <v>13.655022826979469</v>
      </c>
      <c r="BW232" s="22">
        <v>33.719808788856305</v>
      </c>
      <c r="BX232" s="22">
        <v>51.561671058650994</v>
      </c>
    </row>
    <row r="233" spans="1:76" ht="15">
      <c r="A233" s="22" t="s">
        <v>190</v>
      </c>
      <c r="C233" s="22">
        <v>15.062273041055722</v>
      </c>
      <c r="D233" s="22">
        <v>5.759718114369502</v>
      </c>
      <c r="E233" s="22">
        <v>22.06529246920822</v>
      </c>
      <c r="F233" s="22">
        <v>10.839044354838707</v>
      </c>
      <c r="G233" s="22">
        <v>22.743809043988257</v>
      </c>
      <c r="H233" s="22">
        <v>30.982518935483878</v>
      </c>
      <c r="I233" s="22">
        <v>20.606501167155447</v>
      </c>
      <c r="J233" s="22">
        <v>33.119826812316724</v>
      </c>
      <c r="K233" s="22">
        <v>48.145867275659775</v>
      </c>
      <c r="L233" s="22">
        <v>5.580460703812314</v>
      </c>
      <c r="M233" s="22">
        <v>29.784291651026408</v>
      </c>
      <c r="N233" s="22">
        <v>23.942036328445756</v>
      </c>
      <c r="O233" s="22">
        <v>49.12791021700874</v>
      </c>
      <c r="P233" s="22">
        <v>4.598417762463344</v>
      </c>
      <c r="Q233" s="22">
        <v>31.603742398826988</v>
      </c>
      <c r="R233" s="22">
        <v>21.602220193548387</v>
      </c>
      <c r="S233" s="22" t="s">
        <v>97</v>
      </c>
      <c r="T233" s="22" t="s">
        <v>97</v>
      </c>
      <c r="U233" s="22">
        <v>47.9381034428152</v>
      </c>
      <c r="V233" s="22">
        <v>5.788224536656893</v>
      </c>
      <c r="W233" s="22">
        <v>0.42131467741935485</v>
      </c>
      <c r="X233" s="22">
        <v>10.094270577712601</v>
      </c>
      <c r="Y233" s="22">
        <v>15.094767765395899</v>
      </c>
      <c r="Z233" s="22">
        <v>28.115974958944303</v>
      </c>
      <c r="AA233" s="22">
        <v>7.312367193548388</v>
      </c>
      <c r="AB233" s="22">
        <v>15.239590225806447</v>
      </c>
      <c r="AC233" s="22">
        <v>30.360310149560114</v>
      </c>
      <c r="AD233" s="22">
        <v>43.49447643108503</v>
      </c>
      <c r="AE233" s="22">
        <v>10.231851548387093</v>
      </c>
      <c r="AF233" s="22">
        <v>15.963653351906139</v>
      </c>
      <c r="AG233" s="22">
        <v>13.366275457478004</v>
      </c>
      <c r="AH233" s="22">
        <v>8.661368671554253</v>
      </c>
      <c r="AI233" s="22">
        <v>8.663647357771262</v>
      </c>
      <c r="AJ233" s="22">
        <v>7.0713831407624665</v>
      </c>
      <c r="AK233" s="22">
        <v>2.679143316715542</v>
      </c>
      <c r="AL233" s="22">
        <v>1.834697337243402</v>
      </c>
      <c r="AM233" s="22">
        <v>2.5092692551319646</v>
      </c>
      <c r="AN233" s="22">
        <v>6.73791859824047</v>
      </c>
      <c r="AO233" s="22">
        <v>0.43577433137829913</v>
      </c>
      <c r="AP233" s="22">
        <v>2.7080941260997067</v>
      </c>
      <c r="AQ233" s="22">
        <v>3.07727111143695</v>
      </c>
      <c r="AR233" s="22">
        <v>4.932831076246335</v>
      </c>
      <c r="AS233" s="22">
        <v>1.575138120234604</v>
      </c>
      <c r="AT233" s="22">
        <v>2.8134643665689154</v>
      </c>
      <c r="AU233" s="22">
        <v>1.0650167214076245</v>
      </c>
      <c r="AV233" s="22">
        <v>23.35770961876832</v>
      </c>
      <c r="AX233" s="22">
        <v>0.3065172023460411</v>
      </c>
      <c r="AY233" s="22">
        <v>31.618558428152507</v>
      </c>
      <c r="AZ233" s="22">
        <v>1.0314568387096774</v>
      </c>
      <c r="BA233" s="22">
        <v>5.029080199413489</v>
      </c>
      <c r="BB233" s="22">
        <v>15.740715310850437</v>
      </c>
      <c r="BC233" s="22" t="s">
        <v>97</v>
      </c>
      <c r="BD233" s="22">
        <v>53.72632797947212</v>
      </c>
      <c r="BE233" s="22">
        <v>24.037740187683294</v>
      </c>
      <c r="BF233" s="22">
        <v>16.013998706744864</v>
      </c>
      <c r="BI233" s="22">
        <v>52.18276190322577</v>
      </c>
      <c r="BJ233" s="22">
        <v>1.5435660762463344</v>
      </c>
      <c r="BK233" s="22">
        <v>44.883279530791775</v>
      </c>
      <c r="BL233" s="22">
        <v>8.521928392961877</v>
      </c>
      <c r="BM233" s="22">
        <v>52.98744762170085</v>
      </c>
      <c r="BN233" s="22">
        <v>0.738880357771261</v>
      </c>
      <c r="BO233" s="22">
        <v>49.302898577712554</v>
      </c>
      <c r="BP233" s="22">
        <v>4.42342940175953</v>
      </c>
      <c r="BR233" s="22">
        <v>12.519062999999996</v>
      </c>
      <c r="BS233" s="22">
        <v>53.72632797947212</v>
      </c>
      <c r="BT233" s="22">
        <v>53.72632797947212</v>
      </c>
      <c r="BU233" s="22">
        <v>21.011726651026404</v>
      </c>
      <c r="BV233" s="22">
        <v>1.630636008797654</v>
      </c>
      <c r="BW233" s="22">
        <v>7.5519091524926685</v>
      </c>
      <c r="BX233" s="22">
        <v>9.889997636363631</v>
      </c>
    </row>
    <row r="234" spans="1:76" ht="15">
      <c r="A234" s="22" t="s">
        <v>191</v>
      </c>
      <c r="C234" s="22">
        <v>5.59417730791789</v>
      </c>
      <c r="D234" s="22">
        <v>2.024488982404692</v>
      </c>
      <c r="E234" s="22">
        <v>17.36464763929618</v>
      </c>
      <c r="F234" s="22">
        <v>6.6250227536656885</v>
      </c>
      <c r="G234" s="22">
        <v>9.513980504398823</v>
      </c>
      <c r="H234" s="22">
        <v>22.09435617888565</v>
      </c>
      <c r="I234" s="22">
        <v>9.019200079178885</v>
      </c>
      <c r="J234" s="22">
        <v>22.589136604105594</v>
      </c>
      <c r="K234" s="22">
        <v>27.868415516129037</v>
      </c>
      <c r="L234" s="22">
        <v>3.739921167155425</v>
      </c>
      <c r="M234" s="22">
        <v>15.2610933431085</v>
      </c>
      <c r="N234" s="22">
        <v>16.347243340175957</v>
      </c>
      <c r="O234" s="22">
        <v>28.73924048680353</v>
      </c>
      <c r="P234" s="22">
        <v>2.869096196480939</v>
      </c>
      <c r="Q234" s="22">
        <v>16.76489759530792</v>
      </c>
      <c r="R234" s="22">
        <v>14.665828530791787</v>
      </c>
      <c r="S234" s="22" t="s">
        <v>97</v>
      </c>
      <c r="T234" s="22" t="s">
        <v>97</v>
      </c>
      <c r="U234" s="22">
        <v>27.195498507331383</v>
      </c>
      <c r="V234" s="22">
        <v>4.412838175953081</v>
      </c>
      <c r="W234" s="22">
        <v>0.31551628152492667</v>
      </c>
      <c r="X234" s="22">
        <v>5.587994363636366</v>
      </c>
      <c r="Y234" s="22">
        <v>8.877049832844573</v>
      </c>
      <c r="Z234" s="22">
        <v>16.827776205278596</v>
      </c>
      <c r="AA234" s="22">
        <v>4.621187671554253</v>
      </c>
      <c r="AB234" s="22">
        <v>9.29815770674486</v>
      </c>
      <c r="AC234" s="22">
        <v>17.451504155425226</v>
      </c>
      <c r="AD234" s="22">
        <v>25.472735017595323</v>
      </c>
      <c r="AE234" s="22">
        <v>6.1356016656891486</v>
      </c>
      <c r="AF234" s="22">
        <v>10.693349231671545</v>
      </c>
      <c r="AG234" s="22">
        <v>9.508718797653957</v>
      </c>
      <c r="AH234" s="22">
        <v>5.247346043988272</v>
      </c>
      <c r="AI234" s="22">
        <v>4.181118439882698</v>
      </c>
      <c r="AJ234" s="22">
        <v>1.9778041700879763</v>
      </c>
      <c r="AK234" s="22">
        <v>1.949655085043988</v>
      </c>
      <c r="AL234" s="22">
        <v>1.6476835923753668</v>
      </c>
      <c r="AM234" s="22">
        <v>0.4118238387096774</v>
      </c>
      <c r="AN234" s="22">
        <v>4.227684821114369</v>
      </c>
      <c r="AO234" s="22">
        <v>0.7013829120234605</v>
      </c>
      <c r="AP234" s="22">
        <v>1.8925330674486804</v>
      </c>
      <c r="AQ234" s="22">
        <v>2.502625571847508</v>
      </c>
      <c r="AR234" s="22">
        <v>2.63212148680352</v>
      </c>
      <c r="AS234" s="22">
        <v>0.7558958387096775</v>
      </c>
      <c r="AT234" s="22">
        <v>1.9025104956011731</v>
      </c>
      <c r="AU234" s="22">
        <v>0.9818286832844574</v>
      </c>
      <c r="AV234" s="22">
        <v>12.002591290322579</v>
      </c>
      <c r="AX234" s="22" t="s">
        <v>97</v>
      </c>
      <c r="AY234" s="22">
        <v>19.352195501466273</v>
      </c>
      <c r="AZ234" s="22" t="s">
        <v>97</v>
      </c>
      <c r="BA234" s="22">
        <v>3.8538240967741926</v>
      </c>
      <c r="BB234" s="22">
        <v>8.186206565982404</v>
      </c>
      <c r="BC234" s="22" t="s">
        <v>97</v>
      </c>
      <c r="BD234" s="22">
        <v>31.608336683284467</v>
      </c>
      <c r="BE234" s="22">
        <v>14.559678328445743</v>
      </c>
      <c r="BF234" s="22">
        <v>9.813370680351905</v>
      </c>
      <c r="BI234" s="22">
        <v>30.52814527272728</v>
      </c>
      <c r="BJ234" s="22">
        <v>1.0801914105571848</v>
      </c>
      <c r="BK234" s="22">
        <v>25.38051471554253</v>
      </c>
      <c r="BL234" s="22">
        <v>5.8673639149560115</v>
      </c>
      <c r="BM234" s="22">
        <v>31.32902123753667</v>
      </c>
      <c r="BN234" s="22">
        <v>0.2793154457478006</v>
      </c>
      <c r="BO234" s="22">
        <v>28.971324173020534</v>
      </c>
      <c r="BP234" s="22">
        <v>2.63701251026393</v>
      </c>
      <c r="BR234" s="22">
        <v>9.355373146627564</v>
      </c>
      <c r="BS234" s="22">
        <v>31.608336683284467</v>
      </c>
      <c r="BT234" s="22">
        <v>21.011726651026404</v>
      </c>
      <c r="BU234" s="22">
        <v>31.608336683284467</v>
      </c>
      <c r="BV234" s="22">
        <v>8.265089363636365</v>
      </c>
      <c r="BW234" s="22">
        <v>5.090659674486804</v>
      </c>
      <c r="BX234" s="22">
        <v>7.484473651026394</v>
      </c>
    </row>
    <row r="235" spans="1:76" ht="15">
      <c r="A235" s="22" t="s">
        <v>192</v>
      </c>
      <c r="C235" s="22">
        <v>2.9684090175953073</v>
      </c>
      <c r="D235" s="22">
        <v>2.010508824046921</v>
      </c>
      <c r="E235" s="22">
        <v>6.453036049853373</v>
      </c>
      <c r="F235" s="22">
        <v>2.2230689354838713</v>
      </c>
      <c r="G235" s="22">
        <v>6.3490423753665715</v>
      </c>
      <c r="H235" s="22">
        <v>7.305980451612904</v>
      </c>
      <c r="I235" s="22">
        <v>5.919085114369505</v>
      </c>
      <c r="J235" s="22">
        <v>7.735937712609971</v>
      </c>
      <c r="K235" s="22">
        <v>12.47389362463343</v>
      </c>
      <c r="L235" s="22">
        <v>1.1811292023460414</v>
      </c>
      <c r="M235" s="22">
        <v>8.266593739002936</v>
      </c>
      <c r="N235" s="22">
        <v>5.388429087976539</v>
      </c>
      <c r="O235" s="22">
        <v>13.013650568914953</v>
      </c>
      <c r="P235" s="22">
        <v>0.6413722580645161</v>
      </c>
      <c r="Q235" s="22">
        <v>9.23081995601173</v>
      </c>
      <c r="R235" s="22">
        <v>4.424202870967742</v>
      </c>
      <c r="S235" s="22" t="s">
        <v>97</v>
      </c>
      <c r="T235" s="22" t="s">
        <v>97</v>
      </c>
      <c r="U235" s="22">
        <v>11.503620448680351</v>
      </c>
      <c r="V235" s="22">
        <v>2.1514023782991205</v>
      </c>
      <c r="W235" s="22">
        <v>0.21611051906158357</v>
      </c>
      <c r="X235" s="22">
        <v>3.7731121700879773</v>
      </c>
      <c r="Y235" s="22">
        <v>2.71611966568915</v>
      </c>
      <c r="Z235" s="22">
        <v>6.949680472140765</v>
      </c>
      <c r="AA235" s="22">
        <v>2.560659809384165</v>
      </c>
      <c r="AB235" s="22">
        <v>1.3879675894428152</v>
      </c>
      <c r="AC235" s="22">
        <v>9.321496806451615</v>
      </c>
      <c r="AD235" s="22">
        <v>10.837106894428151</v>
      </c>
      <c r="AE235" s="22">
        <v>2.81791593255132</v>
      </c>
      <c r="AF235" s="22">
        <v>2.588617240469209</v>
      </c>
      <c r="AG235" s="22">
        <v>3.7717607331378304</v>
      </c>
      <c r="AH235" s="22">
        <v>2.692580615835778</v>
      </c>
      <c r="AI235" s="22">
        <v>2.761227120234604</v>
      </c>
      <c r="AJ235" s="22">
        <v>1.840837117302053</v>
      </c>
      <c r="AK235" s="22">
        <v>1.0637413929618769</v>
      </c>
      <c r="AL235" s="22">
        <v>1.4843129002932551</v>
      </c>
      <c r="AM235" s="22">
        <v>0.7118219208211144</v>
      </c>
      <c r="AN235" s="22">
        <v>1.5176850967741935</v>
      </c>
      <c r="AO235" s="22">
        <v>0.6897408357771262</v>
      </c>
      <c r="AP235" s="22">
        <v>0.8868735249266861</v>
      </c>
      <c r="AQ235" s="22">
        <v>0.48563886803519063</v>
      </c>
      <c r="AR235" s="22">
        <v>1.3026392551319652</v>
      </c>
      <c r="AS235" s="22">
        <v>0.981333797653959</v>
      </c>
      <c r="AT235" s="22">
        <v>0.24011271260997066</v>
      </c>
      <c r="AU235" s="22" t="s">
        <v>97</v>
      </c>
      <c r="AV235" s="22">
        <v>4.291122521994136</v>
      </c>
      <c r="AX235" s="22" t="s">
        <v>97</v>
      </c>
      <c r="AY235" s="22">
        <v>8.03364063636364</v>
      </c>
      <c r="AZ235" s="22">
        <v>0.12023869208211144</v>
      </c>
      <c r="BA235" s="22">
        <v>0.7408406627565984</v>
      </c>
      <c r="BB235" s="22">
        <v>4.544192316715542</v>
      </c>
      <c r="BC235" s="22" t="s">
        <v>97</v>
      </c>
      <c r="BD235" s="22">
        <v>13.655022826979469</v>
      </c>
      <c r="BE235" s="22">
        <v>6.107493700879767</v>
      </c>
      <c r="BF235" s="22">
        <v>3.7002639472140775</v>
      </c>
      <c r="BI235" s="22">
        <v>12.740447730205275</v>
      </c>
      <c r="BJ235" s="22">
        <v>0.9145750967741936</v>
      </c>
      <c r="BK235" s="22">
        <v>10.700111346041053</v>
      </c>
      <c r="BL235" s="22">
        <v>2.9549114809384167</v>
      </c>
      <c r="BM235" s="22">
        <v>13.428414624633426</v>
      </c>
      <c r="BN235" s="22">
        <v>0.22660820234604104</v>
      </c>
      <c r="BO235" s="22">
        <v>13.067503648093838</v>
      </c>
      <c r="BP235" s="22">
        <v>0.5875191788856305</v>
      </c>
      <c r="BR235" s="22">
        <v>3.1128558651026403</v>
      </c>
      <c r="BS235" s="22">
        <v>13.655022826979469</v>
      </c>
      <c r="BT235" s="22">
        <v>1.630636008797654</v>
      </c>
      <c r="BU235" s="22">
        <v>8.265089363636365</v>
      </c>
      <c r="BV235" s="22">
        <v>13.655022826979469</v>
      </c>
      <c r="BW235" s="22">
        <v>2.3885205278592383</v>
      </c>
      <c r="BX235" s="22">
        <v>4.028024560117303</v>
      </c>
    </row>
    <row r="236" spans="1:76" ht="15">
      <c r="A236" s="22" t="s">
        <v>196</v>
      </c>
      <c r="C236" s="22">
        <v>10.292121548387097</v>
      </c>
      <c r="D236" s="22">
        <v>3.6116821847507334</v>
      </c>
      <c r="E236" s="22">
        <v>11.499241023460414</v>
      </c>
      <c r="F236" s="22">
        <v>8.31676403225806</v>
      </c>
      <c r="G236" s="22">
        <v>15.566895750733144</v>
      </c>
      <c r="H236" s="22">
        <v>18.15291303812317</v>
      </c>
      <c r="I236" s="22">
        <v>15.288306762463346</v>
      </c>
      <c r="J236" s="22">
        <v>18.431502026392973</v>
      </c>
      <c r="K236" s="22">
        <v>29.001457730205274</v>
      </c>
      <c r="L236" s="22">
        <v>4.718351058651025</v>
      </c>
      <c r="M236" s="22">
        <v>18.860092340175967</v>
      </c>
      <c r="N236" s="22">
        <v>14.859716448680352</v>
      </c>
      <c r="O236" s="22">
        <v>33.49769170967742</v>
      </c>
      <c r="P236" s="22">
        <v>0.22211707917888565</v>
      </c>
      <c r="Q236" s="22">
        <v>27.68743935190617</v>
      </c>
      <c r="R236" s="22">
        <v>2.3947228299120233</v>
      </c>
      <c r="S236" s="22" t="s">
        <v>97</v>
      </c>
      <c r="T236" s="22" t="s">
        <v>97</v>
      </c>
      <c r="U236" s="22">
        <v>19.029451316715548</v>
      </c>
      <c r="V236" s="22">
        <v>14.690357472140763</v>
      </c>
      <c r="W236" s="22">
        <v>0.1482509501466276</v>
      </c>
      <c r="X236" s="22">
        <v>7.7416983929618794</v>
      </c>
      <c r="Y236" s="22">
        <v>7.927242269794723</v>
      </c>
      <c r="Z236" s="22">
        <v>17.902617175953093</v>
      </c>
      <c r="AA236" s="22">
        <v>2.87726637829912</v>
      </c>
      <c r="AB236" s="22">
        <v>8.603327460410558</v>
      </c>
      <c r="AC236" s="22">
        <v>21.401645307917896</v>
      </c>
      <c r="AD236" s="22">
        <v>27.211176739002934</v>
      </c>
      <c r="AE236" s="22">
        <v>6.508632049853373</v>
      </c>
      <c r="AF236" s="22">
        <v>8.06838218475073</v>
      </c>
      <c r="AG236" s="22">
        <v>8.056435073313786</v>
      </c>
      <c r="AH236" s="22">
        <v>6.840960495601174</v>
      </c>
      <c r="AI236" s="22">
        <v>7.330376173020531</v>
      </c>
      <c r="AJ236" s="22">
        <v>3.4236548621700886</v>
      </c>
      <c r="AK236" s="22">
        <v>2.776910041055719</v>
      </c>
      <c r="AL236" s="22">
        <v>0.663014486803519</v>
      </c>
      <c r="AM236" s="22">
        <v>1.9424531524926683</v>
      </c>
      <c r="AN236" s="22">
        <v>5.674387134897361</v>
      </c>
      <c r="AO236" s="22">
        <v>1.1374896920821116</v>
      </c>
      <c r="AP236" s="22">
        <v>0.37170624046920825</v>
      </c>
      <c r="AQ236" s="22">
        <v>1.9071930322580646</v>
      </c>
      <c r="AR236" s="22">
        <v>2.968626401759531</v>
      </c>
      <c r="AS236" s="22">
        <v>1.1827013900293255</v>
      </c>
      <c r="AT236" s="22">
        <v>3.6090021554252187</v>
      </c>
      <c r="AU236" s="22">
        <v>0.20986902052785922</v>
      </c>
      <c r="AV236" s="22">
        <v>11.276456041055717</v>
      </c>
      <c r="AX236" s="22" t="s">
        <v>97</v>
      </c>
      <c r="AY236" s="22">
        <v>19.80639855131965</v>
      </c>
      <c r="AZ236" s="22">
        <v>0.2863216363636364</v>
      </c>
      <c r="BA236" s="22">
        <v>3.1166778826979455</v>
      </c>
      <c r="BB236" s="22">
        <v>10.510410718475073</v>
      </c>
      <c r="BC236" s="22" t="s">
        <v>97</v>
      </c>
      <c r="BD236" s="22">
        <v>33.719808788856305</v>
      </c>
      <c r="BE236" s="22">
        <v>16.174815255131964</v>
      </c>
      <c r="BF236" s="22">
        <v>9.402843451612906</v>
      </c>
      <c r="BI236" s="22">
        <v>33.02051687683286</v>
      </c>
      <c r="BJ236" s="22">
        <v>0.6992919120234603</v>
      </c>
      <c r="BK236" s="22">
        <v>27.299694777126117</v>
      </c>
      <c r="BL236" s="22">
        <v>6.420114011730206</v>
      </c>
      <c r="BM236" s="22">
        <v>33.34485958064517</v>
      </c>
      <c r="BN236" s="22">
        <v>0.3749492082111437</v>
      </c>
      <c r="BO236" s="22">
        <v>31.525389956011736</v>
      </c>
      <c r="BP236" s="22">
        <v>2.1944188328445753</v>
      </c>
      <c r="BR236" s="22">
        <v>6.335713287390028</v>
      </c>
      <c r="BS236" s="22">
        <v>33.719808788856305</v>
      </c>
      <c r="BT236" s="22">
        <v>7.5519091524926685</v>
      </c>
      <c r="BU236" s="22">
        <v>5.090659674486804</v>
      </c>
      <c r="BV236" s="22">
        <v>2.3885205278592383</v>
      </c>
      <c r="BW236" s="22">
        <v>33.719808788856305</v>
      </c>
      <c r="BX236" s="22">
        <v>15.937041586510263</v>
      </c>
    </row>
    <row r="237" spans="1:76" ht="15">
      <c r="A237" s="22" t="s">
        <v>197</v>
      </c>
      <c r="C237" s="22">
        <v>14.296347472140763</v>
      </c>
      <c r="D237" s="22">
        <v>5.40794424633431</v>
      </c>
      <c r="E237" s="22">
        <v>17.400768158357753</v>
      </c>
      <c r="F237" s="22">
        <v>14.456611181818175</v>
      </c>
      <c r="G237" s="22">
        <v>22.07176048973606</v>
      </c>
      <c r="H237" s="22">
        <v>29.489910568915008</v>
      </c>
      <c r="I237" s="22">
        <v>21.38850570967743</v>
      </c>
      <c r="J237" s="22">
        <v>30.17316534897363</v>
      </c>
      <c r="K237" s="22">
        <v>45.31639691788858</v>
      </c>
      <c r="L237" s="22">
        <v>6.24527414076246</v>
      </c>
      <c r="M237" s="22">
        <v>31.694451472140766</v>
      </c>
      <c r="N237" s="22">
        <v>19.86721958651029</v>
      </c>
      <c r="O237" s="22">
        <v>49.99054384457475</v>
      </c>
      <c r="P237" s="22">
        <v>1.5711272140762467</v>
      </c>
      <c r="Q237" s="22">
        <v>42.59847481524927</v>
      </c>
      <c r="R237" s="22">
        <v>5.243310970674487</v>
      </c>
      <c r="S237" s="22" t="s">
        <v>97</v>
      </c>
      <c r="T237" s="22" t="s">
        <v>97</v>
      </c>
      <c r="U237" s="22">
        <v>39.81096489149564</v>
      </c>
      <c r="V237" s="22">
        <v>11.750706167155426</v>
      </c>
      <c r="W237" s="22">
        <v>0.2794129560117302</v>
      </c>
      <c r="X237" s="22">
        <v>13.638556096774183</v>
      </c>
      <c r="Y237" s="22">
        <v>13.235922149560116</v>
      </c>
      <c r="Z237" s="22">
        <v>24.40777985630499</v>
      </c>
      <c r="AA237" s="22">
        <v>5.620737853372433</v>
      </c>
      <c r="AB237" s="22">
        <v>15.598282873900287</v>
      </c>
      <c r="AC237" s="22">
        <v>29.827258809384173</v>
      </c>
      <c r="AD237" s="22">
        <v>40.674534425219946</v>
      </c>
      <c r="AE237" s="22">
        <v>10.887136633431087</v>
      </c>
      <c r="AF237" s="22">
        <v>11.241866589442813</v>
      </c>
      <c r="AG237" s="22">
        <v>14.501821557184746</v>
      </c>
      <c r="AH237" s="22">
        <v>10.545001252199413</v>
      </c>
      <c r="AI237" s="22">
        <v>9.285796266862175</v>
      </c>
      <c r="AJ237" s="22">
        <v>5.987185392961874</v>
      </c>
      <c r="AK237" s="22">
        <v>3.078039410557185</v>
      </c>
      <c r="AL237" s="22">
        <v>1.212635237536657</v>
      </c>
      <c r="AM237" s="22">
        <v>1.9944256422287392</v>
      </c>
      <c r="AN237" s="22">
        <v>8.423511079178883</v>
      </c>
      <c r="AO237" s="22">
        <v>2.3226198211143703</v>
      </c>
      <c r="AP237" s="22">
        <v>1.3531114574780059</v>
      </c>
      <c r="AQ237" s="22">
        <v>2.8695694398826976</v>
      </c>
      <c r="AR237" s="22">
        <v>3.018610812316716</v>
      </c>
      <c r="AS237" s="22">
        <v>1.703096114369502</v>
      </c>
      <c r="AT237" s="22">
        <v>4.634050249266859</v>
      </c>
      <c r="AU237" s="22">
        <v>0.5434963607038122</v>
      </c>
      <c r="AV237" s="22">
        <v>20.408505434017602</v>
      </c>
      <c r="AX237" s="22" t="s">
        <v>97</v>
      </c>
      <c r="AY237" s="22">
        <v>29.716349480938426</v>
      </c>
      <c r="AZ237" s="22">
        <v>0.2648834457478006</v>
      </c>
      <c r="BA237" s="22">
        <v>5.874086953079176</v>
      </c>
      <c r="BB237" s="22">
        <v>15.706351178885628</v>
      </c>
      <c r="BC237" s="22" t="s">
        <v>97</v>
      </c>
      <c r="BD237" s="22">
        <v>51.561671058650994</v>
      </c>
      <c r="BE237" s="22">
        <v>25.69884641055719</v>
      </c>
      <c r="BF237" s="22">
        <v>12.474953612903226</v>
      </c>
      <c r="BI237" s="22">
        <v>49.05022303225804</v>
      </c>
      <c r="BJ237" s="22">
        <v>2.5114480263929617</v>
      </c>
      <c r="BK237" s="22">
        <v>42.68482045454546</v>
      </c>
      <c r="BL237" s="22">
        <v>8.838742607038126</v>
      </c>
      <c r="BM237" s="22">
        <v>50.73703781818179</v>
      </c>
      <c r="BN237" s="22">
        <v>0.8246332404692083</v>
      </c>
      <c r="BO237" s="22">
        <v>48.26416429912024</v>
      </c>
      <c r="BP237" s="22">
        <v>3.297506759530792</v>
      </c>
      <c r="BR237" s="22">
        <v>12.725638434017593</v>
      </c>
      <c r="BS237" s="22">
        <v>51.561671058650994</v>
      </c>
      <c r="BT237" s="22">
        <v>9.889997636363631</v>
      </c>
      <c r="BU237" s="22">
        <v>7.484473651026394</v>
      </c>
      <c r="BV237" s="22">
        <v>4.028024560117303</v>
      </c>
      <c r="BW237" s="22">
        <v>15.937041586510263</v>
      </c>
      <c r="BX237" s="22">
        <v>51.561671058650994</v>
      </c>
    </row>
    <row r="238" ht="15">
      <c r="A238" s="22" t="s">
        <v>198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W64"/>
  <sheetViews>
    <sheetView zoomScale="90" zoomScaleNormal="90" zoomScaleSheetLayoutView="80" zoomScalePageLayoutView="0" workbookViewId="0" topLeftCell="A1">
      <selection activeCell="C49" sqref="C49:C50"/>
    </sheetView>
  </sheetViews>
  <sheetFormatPr defaultColWidth="9.140625" defaultRowHeight="15"/>
  <cols>
    <col min="1" max="1" width="49.140625" style="23" customWidth="1"/>
    <col min="2" max="2" width="37.00390625" style="22" bestFit="1" customWidth="1"/>
    <col min="3" max="3" width="9.140625" style="22" customWidth="1"/>
    <col min="4" max="4" width="47.8515625" style="23" customWidth="1"/>
    <col min="5" max="16384" width="9.140625" style="23" customWidth="1"/>
  </cols>
  <sheetData>
    <row r="1" spans="1:4" s="33" customFormat="1" ht="15.75">
      <c r="A1" s="31" t="s">
        <v>309</v>
      </c>
      <c r="B1" s="32"/>
      <c r="C1" s="32"/>
      <c r="D1" s="32"/>
    </row>
    <row r="2" spans="1:49" ht="30" customHeight="1">
      <c r="A2" s="35" t="s">
        <v>97</v>
      </c>
      <c r="B2" s="35" t="s">
        <v>97</v>
      </c>
      <c r="C2" s="72" t="s">
        <v>310</v>
      </c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</row>
    <row r="3" spans="1:3" ht="15">
      <c r="A3" s="22"/>
      <c r="C3" s="35" t="s">
        <v>215</v>
      </c>
    </row>
    <row r="4" spans="1:3" ht="15">
      <c r="A4" s="22" t="s">
        <v>311</v>
      </c>
      <c r="B4" s="22">
        <v>6</v>
      </c>
      <c r="C4" s="22">
        <v>54.404034016006165</v>
      </c>
    </row>
    <row r="5" spans="1:3" ht="15">
      <c r="A5" s="22"/>
      <c r="B5" s="22">
        <v>7</v>
      </c>
      <c r="C5" s="22">
        <v>86.29004623689508</v>
      </c>
    </row>
    <row r="6" spans="1:3" ht="15">
      <c r="A6" s="22"/>
      <c r="B6" s="22">
        <v>8</v>
      </c>
      <c r="C6" s="22">
        <v>93.15477837382693</v>
      </c>
    </row>
    <row r="7" spans="1:3" ht="15">
      <c r="A7" s="22"/>
      <c r="B7" s="22">
        <v>9</v>
      </c>
      <c r="C7" s="22">
        <v>94.76564324117768</v>
      </c>
    </row>
    <row r="8" spans="1:3" ht="15">
      <c r="A8" s="22"/>
      <c r="B8" s="22">
        <v>10</v>
      </c>
      <c r="C8" s="22">
        <v>93.79273195430177</v>
      </c>
    </row>
    <row r="9" spans="1:3" ht="15">
      <c r="A9" s="22"/>
      <c r="B9" s="22">
        <v>11</v>
      </c>
      <c r="C9" s="22">
        <v>93.71911937548354</v>
      </c>
    </row>
    <row r="10" spans="1:3" s="44" customFormat="1" ht="15">
      <c r="A10" s="43" t="s">
        <v>7</v>
      </c>
      <c r="B10" s="43"/>
      <c r="C10" s="43">
        <v>85.85683847183782</v>
      </c>
    </row>
    <row r="11" spans="1:3" ht="15">
      <c r="A11" s="22" t="s">
        <v>312</v>
      </c>
      <c r="B11" s="22" t="s">
        <v>134</v>
      </c>
      <c r="C11" s="22">
        <v>85.30076794888633</v>
      </c>
    </row>
    <row r="12" spans="1:3" ht="15">
      <c r="A12" s="22"/>
      <c r="B12" s="22" t="s">
        <v>135</v>
      </c>
      <c r="C12" s="22">
        <v>86.42964141886418</v>
      </c>
    </row>
    <row r="13" spans="1:3" ht="15">
      <c r="A13" s="22" t="s">
        <v>106</v>
      </c>
      <c r="B13" s="22" t="s">
        <v>167</v>
      </c>
      <c r="C13" s="22">
        <v>88.90980258450152</v>
      </c>
    </row>
    <row r="14" spans="1:3" ht="15">
      <c r="A14" s="22"/>
      <c r="B14" s="22" t="s">
        <v>128</v>
      </c>
      <c r="C14" s="22">
        <v>85.16739018727043</v>
      </c>
    </row>
    <row r="15" spans="1:3" ht="15">
      <c r="A15" s="22"/>
      <c r="B15" s="22" t="s">
        <v>129</v>
      </c>
      <c r="C15" s="22">
        <v>86.12546634120935</v>
      </c>
    </row>
    <row r="16" spans="1:3" ht="15">
      <c r="A16" s="22"/>
      <c r="B16" s="22" t="s">
        <v>168</v>
      </c>
      <c r="C16" s="22">
        <v>85.81052960821478</v>
      </c>
    </row>
    <row r="17" spans="1:3" ht="15">
      <c r="A17" s="22" t="s">
        <v>169</v>
      </c>
      <c r="B17" s="22" t="s">
        <v>131</v>
      </c>
      <c r="C17" s="22">
        <v>78.32038861345083</v>
      </c>
    </row>
    <row r="18" spans="1:3" ht="15">
      <c r="A18" s="22"/>
      <c r="B18" s="22" t="s">
        <v>132</v>
      </c>
      <c r="C18" s="22">
        <v>80.98200858216963</v>
      </c>
    </row>
    <row r="19" spans="1:3" ht="15">
      <c r="A19" s="22"/>
      <c r="B19" s="22" t="s">
        <v>133</v>
      </c>
      <c r="C19" s="22">
        <v>89.52664170309612</v>
      </c>
    </row>
    <row r="20" spans="1:3" ht="15">
      <c r="A20" s="22" t="s">
        <v>170</v>
      </c>
      <c r="B20" s="22" t="s">
        <v>134</v>
      </c>
      <c r="C20" s="22">
        <v>86.17911964376547</v>
      </c>
    </row>
    <row r="21" spans="1:3" ht="15">
      <c r="A21" s="22"/>
      <c r="B21" s="22" t="s">
        <v>135</v>
      </c>
      <c r="C21" s="22">
        <v>84.69436792875254</v>
      </c>
    </row>
    <row r="22" spans="1:3" ht="15">
      <c r="A22" s="22" t="s">
        <v>72</v>
      </c>
      <c r="B22" s="22" t="s">
        <v>136</v>
      </c>
      <c r="C22" s="22">
        <v>76.84596372706582</v>
      </c>
    </row>
    <row r="23" spans="1:3" ht="15">
      <c r="A23" s="22"/>
      <c r="B23" s="22" t="s">
        <v>137</v>
      </c>
      <c r="C23" s="22">
        <v>83.26827144494338</v>
      </c>
    </row>
    <row r="24" spans="1:3" ht="15">
      <c r="A24" s="22"/>
      <c r="B24" s="22" t="s">
        <v>171</v>
      </c>
      <c r="C24" s="22">
        <v>85.31792825140562</v>
      </c>
    </row>
    <row r="25" spans="1:3" ht="15">
      <c r="A25" s="22"/>
      <c r="B25" s="22" t="s">
        <v>139</v>
      </c>
      <c r="C25" s="22">
        <v>91.42184100563607</v>
      </c>
    </row>
    <row r="26" spans="1:3" ht="15">
      <c r="A26" s="22"/>
      <c r="B26" s="22" t="s">
        <v>140</v>
      </c>
      <c r="C26" s="22">
        <v>95.51827587895048</v>
      </c>
    </row>
    <row r="27" spans="1:3" ht="15">
      <c r="A27" s="22" t="s">
        <v>3</v>
      </c>
      <c r="B27" s="22" t="s">
        <v>154</v>
      </c>
      <c r="C27" s="22">
        <v>80.61793130422889</v>
      </c>
    </row>
    <row r="28" spans="1:3" ht="15">
      <c r="A28" s="22"/>
      <c r="B28" s="22" t="s">
        <v>5</v>
      </c>
      <c r="C28" s="22">
        <v>86.6691054624115</v>
      </c>
    </row>
    <row r="29" spans="1:3" ht="15">
      <c r="A29" s="22"/>
      <c r="B29" s="22" t="s">
        <v>6</v>
      </c>
      <c r="C29" s="22">
        <v>93.16593060722883</v>
      </c>
    </row>
    <row r="30" spans="1:3" ht="15">
      <c r="A30" s="22"/>
      <c r="B30" s="22" t="s">
        <v>155</v>
      </c>
      <c r="C30" s="22">
        <v>86.45297514631223</v>
      </c>
    </row>
    <row r="31" spans="1:3" ht="15">
      <c r="A31" s="22"/>
      <c r="B31" s="22" t="s">
        <v>156</v>
      </c>
      <c r="C31" s="22">
        <v>84.08348644910407</v>
      </c>
    </row>
    <row r="32" spans="1:3" ht="15">
      <c r="A32" s="22" t="s">
        <v>1</v>
      </c>
      <c r="B32" s="22" t="s">
        <v>141</v>
      </c>
      <c r="C32" s="22">
        <v>82.60433034060037</v>
      </c>
    </row>
    <row r="33" spans="1:3" ht="15">
      <c r="A33" s="22"/>
      <c r="B33" s="22" t="s">
        <v>142</v>
      </c>
      <c r="C33" s="22">
        <v>88.96395948303726</v>
      </c>
    </row>
    <row r="34" spans="1:3" ht="15">
      <c r="A34" s="22"/>
      <c r="B34" s="22" t="s">
        <v>143</v>
      </c>
      <c r="C34" s="22">
        <v>91.47548989070086</v>
      </c>
    </row>
    <row r="35" spans="1:3" ht="15">
      <c r="A35" s="22"/>
      <c r="B35" s="22" t="s">
        <v>144</v>
      </c>
      <c r="C35" s="22">
        <v>89.70449891492862</v>
      </c>
    </row>
    <row r="36" spans="1:3" ht="15">
      <c r="A36" s="22"/>
      <c r="B36" s="22" t="s">
        <v>145</v>
      </c>
      <c r="C36" s="22">
        <v>86.9692120946238</v>
      </c>
    </row>
    <row r="37" spans="1:3" ht="15">
      <c r="A37" s="22"/>
      <c r="B37" s="22" t="s">
        <v>146</v>
      </c>
      <c r="C37" s="22">
        <v>74.52355455106395</v>
      </c>
    </row>
    <row r="38" spans="1:3" ht="15">
      <c r="A38" s="22"/>
      <c r="B38" s="22" t="s">
        <v>147</v>
      </c>
      <c r="C38" s="22">
        <v>85.12984436767849</v>
      </c>
    </row>
    <row r="39" spans="1:3" ht="15">
      <c r="A39" s="22"/>
      <c r="B39" s="22" t="s">
        <v>148</v>
      </c>
      <c r="C39" s="22">
        <v>86.44367992878492</v>
      </c>
    </row>
    <row r="40" spans="1:3" ht="15">
      <c r="A40" s="22"/>
      <c r="B40" s="22" t="s">
        <v>149</v>
      </c>
      <c r="C40" s="22">
        <v>88.69759255566674</v>
      </c>
    </row>
    <row r="41" spans="1:3" ht="15">
      <c r="A41" s="22"/>
      <c r="B41" s="22" t="s">
        <v>150</v>
      </c>
      <c r="C41" s="22">
        <v>88.35073509709</v>
      </c>
    </row>
    <row r="42" spans="1:3" ht="15">
      <c r="A42" s="22"/>
      <c r="B42" s="22" t="s">
        <v>151</v>
      </c>
      <c r="C42" s="22">
        <v>33.662586320890014</v>
      </c>
    </row>
    <row r="43" spans="1:3" ht="15">
      <c r="A43" s="22"/>
      <c r="B43" s="22" t="s">
        <v>152</v>
      </c>
      <c r="C43" s="22">
        <v>85.07414299147963</v>
      </c>
    </row>
    <row r="44" spans="1:2" ht="15">
      <c r="A44" s="22" t="s">
        <v>2</v>
      </c>
      <c r="B44" s="22" t="s">
        <v>153</v>
      </c>
    </row>
    <row r="45" spans="1:3" ht="15">
      <c r="A45" s="22" t="s">
        <v>172</v>
      </c>
      <c r="B45" s="22" t="s">
        <v>157</v>
      </c>
      <c r="C45" s="22">
        <v>89.96898760847478</v>
      </c>
    </row>
    <row r="46" spans="1:3" ht="15">
      <c r="A46" s="22"/>
      <c r="B46" s="22" t="s">
        <v>158</v>
      </c>
      <c r="C46" s="22">
        <v>85.77326508315575</v>
      </c>
    </row>
    <row r="47" spans="1:3" ht="15">
      <c r="A47" s="22" t="s">
        <v>111</v>
      </c>
      <c r="B47" s="22" t="s">
        <v>157</v>
      </c>
      <c r="C47" s="22">
        <v>86.8063302995624</v>
      </c>
    </row>
    <row r="48" spans="1:3" ht="15">
      <c r="A48" s="22"/>
      <c r="B48" s="22" t="s">
        <v>158</v>
      </c>
      <c r="C48" s="22">
        <v>83.97160667550536</v>
      </c>
    </row>
    <row r="49" spans="1:2" ht="15">
      <c r="A49" s="22" t="s">
        <v>173</v>
      </c>
      <c r="B49" s="22" t="s">
        <v>153</v>
      </c>
    </row>
    <row r="50" spans="1:2" ht="15">
      <c r="A50" s="22" t="s">
        <v>174</v>
      </c>
      <c r="B50" s="22" t="s">
        <v>153</v>
      </c>
    </row>
    <row r="51" spans="1:3" ht="15">
      <c r="A51" s="22" t="s">
        <v>114</v>
      </c>
      <c r="B51" s="22" t="s">
        <v>157</v>
      </c>
      <c r="C51" s="22">
        <v>85.58457076401615</v>
      </c>
    </row>
    <row r="52" spans="2:3" ht="15">
      <c r="B52" s="22" t="s">
        <v>158</v>
      </c>
      <c r="C52" s="22">
        <v>89.58130113942096</v>
      </c>
    </row>
    <row r="53" spans="1:3" ht="15">
      <c r="A53" s="23" t="s">
        <v>115</v>
      </c>
      <c r="B53" s="22" t="s">
        <v>157</v>
      </c>
      <c r="C53" s="22">
        <v>85.65846754790684</v>
      </c>
    </row>
    <row r="54" spans="2:3" ht="15">
      <c r="B54" s="22" t="s">
        <v>158</v>
      </c>
      <c r="C54" s="22">
        <v>86.35387127886229</v>
      </c>
    </row>
    <row r="55" spans="1:3" ht="15">
      <c r="A55" s="23" t="s">
        <v>116</v>
      </c>
      <c r="B55" s="22" t="s">
        <v>157</v>
      </c>
      <c r="C55" s="22">
        <v>85.72078216981403</v>
      </c>
    </row>
    <row r="56" spans="2:3" ht="15">
      <c r="B56" s="22" t="s">
        <v>158</v>
      </c>
      <c r="C56" s="22">
        <v>89.93983174555972</v>
      </c>
    </row>
    <row r="57" spans="1:3" ht="15">
      <c r="A57" s="23" t="s">
        <v>117</v>
      </c>
      <c r="B57" s="22" t="s">
        <v>157</v>
      </c>
      <c r="C57" s="22">
        <v>85.71958254051805</v>
      </c>
    </row>
    <row r="58" spans="2:3" ht="15">
      <c r="B58" s="22" t="s">
        <v>158</v>
      </c>
      <c r="C58" s="22">
        <v>87.26210833802611</v>
      </c>
    </row>
    <row r="59" spans="1:3" ht="15">
      <c r="A59" s="23" t="s">
        <v>0</v>
      </c>
      <c r="B59" s="22" t="s">
        <v>120</v>
      </c>
      <c r="C59" s="22">
        <v>90.8863644278042</v>
      </c>
    </row>
    <row r="60" spans="2:3" ht="15">
      <c r="B60" s="22" t="s">
        <v>121</v>
      </c>
      <c r="C60" s="22">
        <v>91.07776884285275</v>
      </c>
    </row>
    <row r="61" spans="2:3" ht="15">
      <c r="B61" s="22" t="s">
        <v>122</v>
      </c>
      <c r="C61" s="22">
        <v>81.96869230348085</v>
      </c>
    </row>
    <row r="62" spans="2:3" ht="15">
      <c r="B62" s="22" t="s">
        <v>123</v>
      </c>
      <c r="C62" s="22">
        <v>82.19625759554661</v>
      </c>
    </row>
    <row r="63" spans="1:3" ht="15">
      <c r="A63" s="23" t="s">
        <v>92</v>
      </c>
      <c r="B63" s="22" t="s">
        <v>124</v>
      </c>
      <c r="C63" s="22">
        <v>90.13013752509045</v>
      </c>
    </row>
    <row r="64" spans="2:3" ht="15">
      <c r="B64" s="22" t="s">
        <v>4</v>
      </c>
      <c r="C64" s="22">
        <v>81.90358375655973</v>
      </c>
    </row>
  </sheetData>
  <sheetProtection/>
  <printOptions/>
  <pageMargins left="0.7" right="0.7" top="0.75" bottom="0.75" header="0.3" footer="0.3"/>
  <pageSetup horizontalDpi="600" verticalDpi="600" orientation="portrait" paperSize="9" scale="83" r:id="rId1"/>
  <colBreaks count="1" manualBreakCount="1">
    <brk id="4" max="65535" man="1"/>
  </colBreaks>
</worksheet>
</file>

<file path=xl/worksheets/sheet21.xml><?xml version="1.0" encoding="utf-8"?>
<worksheet xmlns="http://schemas.openxmlformats.org/spreadsheetml/2006/main" xmlns:r="http://schemas.openxmlformats.org/officeDocument/2006/relationships">
  <dimension ref="A1:I68"/>
  <sheetViews>
    <sheetView zoomScale="90" zoomScaleNormal="90" zoomScaleSheetLayoutView="80" zoomScalePageLayoutView="0" workbookViewId="0" topLeftCell="A1">
      <selection activeCell="A2" sqref="A2"/>
    </sheetView>
  </sheetViews>
  <sheetFormatPr defaultColWidth="9.140625" defaultRowHeight="15"/>
  <cols>
    <col min="1" max="1" width="29.7109375" style="14" customWidth="1"/>
    <col min="2" max="2" width="25.421875" style="14" customWidth="1"/>
    <col min="3" max="3" width="22.28125" style="14" bestFit="1" customWidth="1"/>
    <col min="4" max="5" width="15.7109375" style="14" customWidth="1"/>
    <col min="6" max="8" width="16.140625" style="14" customWidth="1"/>
    <col min="9" max="9" width="27.00390625" style="14" customWidth="1"/>
    <col min="10" max="16384" width="9.140625" style="14" customWidth="1"/>
  </cols>
  <sheetData>
    <row r="1" s="13" customFormat="1" ht="15.75">
      <c r="A1" s="19" t="s">
        <v>313</v>
      </c>
    </row>
    <row r="2" spans="1:9" s="60" customFormat="1" ht="45" customHeight="1">
      <c r="A2" s="60" t="s">
        <v>97</v>
      </c>
      <c r="B2" s="60" t="s">
        <v>97</v>
      </c>
      <c r="C2" s="71" t="s">
        <v>118</v>
      </c>
      <c r="D2" s="71" t="s">
        <v>314</v>
      </c>
      <c r="E2" s="71" t="s">
        <v>315</v>
      </c>
      <c r="F2" s="82" t="s">
        <v>316</v>
      </c>
      <c r="G2" s="82"/>
      <c r="H2" s="71" t="s">
        <v>317</v>
      </c>
      <c r="I2" s="73" t="s">
        <v>318</v>
      </c>
    </row>
    <row r="3" spans="3:9" s="46" customFormat="1" ht="15">
      <c r="C3" s="46" t="s">
        <v>224</v>
      </c>
      <c r="D3" s="46" t="s">
        <v>224</v>
      </c>
      <c r="E3" s="46" t="s">
        <v>215</v>
      </c>
      <c r="F3" s="46" t="s">
        <v>224</v>
      </c>
      <c r="G3" s="46" t="s">
        <v>215</v>
      </c>
      <c r="H3" s="46" t="s">
        <v>224</v>
      </c>
      <c r="I3" s="46" t="s">
        <v>215</v>
      </c>
    </row>
    <row r="4" spans="1:9" s="39" customFormat="1" ht="15">
      <c r="A4" s="39" t="s">
        <v>225</v>
      </c>
      <c r="B4" s="28" t="s">
        <v>246</v>
      </c>
      <c r="C4" s="28" t="s">
        <v>80</v>
      </c>
      <c r="D4" s="28" t="s">
        <v>97</v>
      </c>
      <c r="E4" s="28"/>
      <c r="F4" s="28" t="s">
        <v>97</v>
      </c>
      <c r="G4" s="28"/>
      <c r="H4" s="28">
        <v>23.573377</v>
      </c>
      <c r="I4" s="28" t="s">
        <v>80</v>
      </c>
    </row>
    <row r="5" spans="2:9" ht="15">
      <c r="B5" s="14" t="s">
        <v>247</v>
      </c>
      <c r="C5" s="28" t="s">
        <v>80</v>
      </c>
      <c r="D5" s="14" t="s">
        <v>97</v>
      </c>
      <c r="F5" s="14" t="s">
        <v>97</v>
      </c>
      <c r="H5" s="14">
        <v>67.233803</v>
      </c>
      <c r="I5" s="28" t="s">
        <v>80</v>
      </c>
    </row>
    <row r="6" spans="2:9" ht="15">
      <c r="B6" s="14" t="s">
        <v>248</v>
      </c>
      <c r="C6" s="28" t="s">
        <v>80</v>
      </c>
      <c r="D6" s="14" t="s">
        <v>97</v>
      </c>
      <c r="F6" s="14" t="s">
        <v>97</v>
      </c>
      <c r="H6" s="14">
        <v>109.04742999999993</v>
      </c>
      <c r="I6" s="28" t="s">
        <v>80</v>
      </c>
    </row>
    <row r="7" spans="2:9" ht="15">
      <c r="B7" s="14" t="s">
        <v>249</v>
      </c>
      <c r="C7" s="28" t="s">
        <v>80</v>
      </c>
      <c r="D7" s="14" t="s">
        <v>97</v>
      </c>
      <c r="F7" s="14" t="s">
        <v>97</v>
      </c>
      <c r="H7" s="14">
        <v>193.33595399999987</v>
      </c>
      <c r="I7" s="28" t="s">
        <v>80</v>
      </c>
    </row>
    <row r="8" spans="2:9" ht="15">
      <c r="B8" s="14" t="s">
        <v>250</v>
      </c>
      <c r="C8" s="28" t="s">
        <v>80</v>
      </c>
      <c r="D8" s="14" t="s">
        <v>97</v>
      </c>
      <c r="F8" s="14" t="s">
        <v>97</v>
      </c>
      <c r="H8" s="14">
        <v>135.82901099999998</v>
      </c>
      <c r="I8" s="28" t="s">
        <v>80</v>
      </c>
    </row>
    <row r="9" spans="2:9" ht="15">
      <c r="B9" s="14" t="s">
        <v>251</v>
      </c>
      <c r="C9" s="28" t="s">
        <v>80</v>
      </c>
      <c r="D9" s="14" t="s">
        <v>97</v>
      </c>
      <c r="F9" s="14" t="s">
        <v>97</v>
      </c>
      <c r="H9" s="14">
        <v>182.98161500000006</v>
      </c>
      <c r="I9" s="28" t="s">
        <v>80</v>
      </c>
    </row>
    <row r="10" spans="2:9" ht="15">
      <c r="B10" s="14" t="s">
        <v>252</v>
      </c>
      <c r="C10" s="28" t="s">
        <v>80</v>
      </c>
      <c r="D10" s="14" t="s">
        <v>97</v>
      </c>
      <c r="F10" s="14" t="s">
        <v>97</v>
      </c>
      <c r="H10" s="14">
        <v>21.255094</v>
      </c>
      <c r="I10" s="28" t="s">
        <v>80</v>
      </c>
    </row>
    <row r="11" spans="2:9" ht="15">
      <c r="B11" s="14" t="s">
        <v>253</v>
      </c>
      <c r="C11" s="28" t="s">
        <v>80</v>
      </c>
      <c r="D11" s="14" t="s">
        <v>97</v>
      </c>
      <c r="F11" s="14" t="s">
        <v>97</v>
      </c>
      <c r="H11" s="14">
        <v>43.929795999999996</v>
      </c>
      <c r="I11" s="28" t="s">
        <v>80</v>
      </c>
    </row>
    <row r="12" spans="2:9" ht="15">
      <c r="B12" s="14" t="s">
        <v>254</v>
      </c>
      <c r="C12" s="28" t="s">
        <v>80</v>
      </c>
      <c r="D12" s="14" t="s">
        <v>97</v>
      </c>
      <c r="F12" s="14" t="s">
        <v>97</v>
      </c>
      <c r="H12" s="14">
        <v>101.081267</v>
      </c>
      <c r="I12" s="28" t="s">
        <v>80</v>
      </c>
    </row>
    <row r="13" spans="2:9" ht="15">
      <c r="B13" s="14" t="s">
        <v>255</v>
      </c>
      <c r="C13" s="28" t="s">
        <v>80</v>
      </c>
      <c r="D13" s="14" t="s">
        <v>97</v>
      </c>
      <c r="F13" s="14" t="s">
        <v>97</v>
      </c>
      <c r="H13" s="14">
        <v>151.1365300000001</v>
      </c>
      <c r="I13" s="28" t="s">
        <v>80</v>
      </c>
    </row>
    <row r="14" spans="2:9" ht="15">
      <c r="B14" s="14" t="s">
        <v>256</v>
      </c>
      <c r="C14" s="28" t="s">
        <v>80</v>
      </c>
      <c r="D14" s="14" t="s">
        <v>97</v>
      </c>
      <c r="F14" s="14" t="s">
        <v>97</v>
      </c>
      <c r="H14" s="14">
        <v>132.51387100000008</v>
      </c>
      <c r="I14" s="28" t="s">
        <v>80</v>
      </c>
    </row>
    <row r="15" spans="2:9" ht="15">
      <c r="B15" s="14" t="s">
        <v>257</v>
      </c>
      <c r="C15" s="28" t="s">
        <v>80</v>
      </c>
      <c r="D15" s="14" t="s">
        <v>97</v>
      </c>
      <c r="F15" s="14" t="s">
        <v>97</v>
      </c>
      <c r="H15" s="14">
        <v>130.33809200000005</v>
      </c>
      <c r="I15" s="28" t="s">
        <v>80</v>
      </c>
    </row>
    <row r="16" spans="1:9" ht="15">
      <c r="A16" s="14" t="s">
        <v>106</v>
      </c>
      <c r="B16" s="14" t="s">
        <v>167</v>
      </c>
      <c r="C16" s="28" t="s">
        <v>80</v>
      </c>
      <c r="D16" s="14">
        <v>471.6137549999996</v>
      </c>
      <c r="E16" s="14" t="s">
        <v>80</v>
      </c>
      <c r="F16" s="14" t="s">
        <v>97</v>
      </c>
      <c r="H16" s="14">
        <v>9.920015</v>
      </c>
      <c r="I16" s="28" t="s">
        <v>80</v>
      </c>
    </row>
    <row r="17" spans="2:9" ht="15">
      <c r="B17" s="14" t="s">
        <v>128</v>
      </c>
      <c r="C17" s="28" t="s">
        <v>80</v>
      </c>
      <c r="D17" s="14">
        <v>1590.0239630000053</v>
      </c>
      <c r="E17" s="14" t="s">
        <v>80</v>
      </c>
      <c r="F17" s="14" t="s">
        <v>97</v>
      </c>
      <c r="H17" s="14">
        <v>330.5984139999997</v>
      </c>
      <c r="I17" s="28" t="s">
        <v>80</v>
      </c>
    </row>
    <row r="18" spans="2:9" ht="15">
      <c r="B18" s="14" t="s">
        <v>129</v>
      </c>
      <c r="C18" s="28" t="s">
        <v>80</v>
      </c>
      <c r="D18" s="14">
        <v>1978.4565570000102</v>
      </c>
      <c r="E18" s="14" t="s">
        <v>80</v>
      </c>
      <c r="F18" s="14" t="s">
        <v>97</v>
      </c>
      <c r="H18" s="14">
        <v>335.960219</v>
      </c>
      <c r="I18" s="28" t="s">
        <v>80</v>
      </c>
    </row>
    <row r="19" spans="2:9" ht="15">
      <c r="B19" s="14" t="s">
        <v>168</v>
      </c>
      <c r="C19" s="28" t="s">
        <v>80</v>
      </c>
      <c r="D19" s="14">
        <v>3575.242743000002</v>
      </c>
      <c r="E19" s="14" t="s">
        <v>80</v>
      </c>
      <c r="F19" s="14" t="s">
        <v>97</v>
      </c>
      <c r="H19" s="14">
        <v>616.979888</v>
      </c>
      <c r="I19" s="28" t="s">
        <v>80</v>
      </c>
    </row>
    <row r="20" spans="1:9" ht="15">
      <c r="A20" s="14" t="s">
        <v>169</v>
      </c>
      <c r="B20" s="14" t="s">
        <v>131</v>
      </c>
      <c r="C20" s="28" t="s">
        <v>80</v>
      </c>
      <c r="D20" s="14">
        <v>912.3484559999984</v>
      </c>
      <c r="E20" s="14" t="s">
        <v>80</v>
      </c>
      <c r="F20" s="14" t="s">
        <v>97</v>
      </c>
      <c r="H20" s="14">
        <v>133.41535100000004</v>
      </c>
      <c r="I20" s="28" t="s">
        <v>80</v>
      </c>
    </row>
    <row r="21" spans="2:9" ht="15">
      <c r="B21" s="14" t="s">
        <v>132</v>
      </c>
      <c r="C21" s="28" t="s">
        <v>80</v>
      </c>
      <c r="D21" s="14">
        <v>1755.8252450000105</v>
      </c>
      <c r="E21" s="14" t="s">
        <v>80</v>
      </c>
      <c r="F21" s="14" t="s">
        <v>97</v>
      </c>
      <c r="H21" s="14">
        <v>308.3420799999998</v>
      </c>
      <c r="I21" s="28" t="s">
        <v>80</v>
      </c>
    </row>
    <row r="22" spans="2:9" ht="15">
      <c r="B22" s="14" t="s">
        <v>133</v>
      </c>
      <c r="C22" s="28" t="s">
        <v>80</v>
      </c>
      <c r="D22" s="14">
        <v>4719.487650000063</v>
      </c>
      <c r="E22" s="14" t="s">
        <v>80</v>
      </c>
      <c r="F22" s="14" t="s">
        <v>97</v>
      </c>
      <c r="H22" s="14">
        <v>826.0049899999982</v>
      </c>
      <c r="I22" s="28" t="s">
        <v>80</v>
      </c>
    </row>
    <row r="23" spans="1:9" ht="15">
      <c r="A23" s="14" t="s">
        <v>170</v>
      </c>
      <c r="B23" s="14" t="s">
        <v>134</v>
      </c>
      <c r="C23" s="28" t="s">
        <v>80</v>
      </c>
      <c r="D23" s="14">
        <v>5671.324704000091</v>
      </c>
      <c r="E23" s="14" t="s">
        <v>80</v>
      </c>
      <c r="F23" s="14" t="s">
        <v>97</v>
      </c>
      <c r="H23" s="14">
        <v>1057.4475379999967</v>
      </c>
      <c r="I23" s="28" t="s">
        <v>80</v>
      </c>
    </row>
    <row r="24" spans="2:9" ht="15">
      <c r="B24" s="14" t="s">
        <v>135</v>
      </c>
      <c r="C24" s="28" t="s">
        <v>80</v>
      </c>
      <c r="D24" s="14">
        <v>1944.0123140000105</v>
      </c>
      <c r="E24" s="14" t="s">
        <v>80</v>
      </c>
      <c r="F24" s="14" t="s">
        <v>97</v>
      </c>
      <c r="H24" s="14">
        <v>236.01099799999992</v>
      </c>
      <c r="I24" s="28" t="s">
        <v>80</v>
      </c>
    </row>
    <row r="25" spans="1:9" ht="15">
      <c r="A25" s="14" t="s">
        <v>72</v>
      </c>
      <c r="B25" s="14" t="s">
        <v>136</v>
      </c>
      <c r="C25" s="28" t="s">
        <v>80</v>
      </c>
      <c r="D25" s="14">
        <v>1346.0763250000048</v>
      </c>
      <c r="E25" s="14" t="s">
        <v>80</v>
      </c>
      <c r="F25" s="14" t="s">
        <v>97</v>
      </c>
      <c r="H25" s="14">
        <v>325.6684380000001</v>
      </c>
      <c r="I25" s="28" t="s">
        <v>80</v>
      </c>
    </row>
    <row r="26" spans="2:9" ht="15">
      <c r="B26" s="14" t="s">
        <v>137</v>
      </c>
      <c r="C26" s="28" t="s">
        <v>80</v>
      </c>
      <c r="D26" s="14">
        <v>1416.6125440000028</v>
      </c>
      <c r="E26" s="14" t="s">
        <v>80</v>
      </c>
      <c r="F26" s="14" t="s">
        <v>97</v>
      </c>
      <c r="H26" s="14">
        <v>285.12298500000037</v>
      </c>
      <c r="I26" s="28" t="s">
        <v>80</v>
      </c>
    </row>
    <row r="27" spans="2:9" ht="15">
      <c r="B27" s="14" t="s">
        <v>171</v>
      </c>
      <c r="C27" s="28" t="s">
        <v>80</v>
      </c>
      <c r="D27" s="14">
        <v>1524.6903630000045</v>
      </c>
      <c r="E27" s="14" t="s">
        <v>80</v>
      </c>
      <c r="F27" s="14" t="s">
        <v>97</v>
      </c>
      <c r="H27" s="14">
        <v>272.32419299999987</v>
      </c>
      <c r="I27" s="28" t="s">
        <v>80</v>
      </c>
    </row>
    <row r="28" spans="2:9" ht="15">
      <c r="B28" s="14" t="s">
        <v>139</v>
      </c>
      <c r="C28" s="28" t="s">
        <v>80</v>
      </c>
      <c r="D28" s="14">
        <v>1622.7012700000137</v>
      </c>
      <c r="E28" s="14" t="s">
        <v>80</v>
      </c>
      <c r="F28" s="14" t="s">
        <v>97</v>
      </c>
      <c r="H28" s="14">
        <v>230.6182399999998</v>
      </c>
      <c r="I28" s="28" t="s">
        <v>80</v>
      </c>
    </row>
    <row r="29" spans="2:9" ht="15">
      <c r="B29" s="14" t="s">
        <v>140</v>
      </c>
      <c r="C29" s="28" t="s">
        <v>80</v>
      </c>
      <c r="D29" s="14">
        <v>1705.2565160000247</v>
      </c>
      <c r="E29" s="14" t="s">
        <v>80</v>
      </c>
      <c r="F29" s="14" t="s">
        <v>97</v>
      </c>
      <c r="H29" s="14">
        <v>179.72467999999998</v>
      </c>
      <c r="I29" s="28" t="s">
        <v>80</v>
      </c>
    </row>
    <row r="30" spans="1:9" ht="15">
      <c r="A30" s="14" t="s">
        <v>3</v>
      </c>
      <c r="B30" s="14" t="s">
        <v>154</v>
      </c>
      <c r="C30" s="28" t="s">
        <v>80</v>
      </c>
      <c r="D30" s="14">
        <v>16.045811</v>
      </c>
      <c r="E30" s="14" t="s">
        <v>80</v>
      </c>
      <c r="F30" s="14" t="s">
        <v>97</v>
      </c>
      <c r="H30" s="14">
        <v>3.230499</v>
      </c>
      <c r="I30" s="28" t="s">
        <v>80</v>
      </c>
    </row>
    <row r="31" spans="2:9" ht="15">
      <c r="B31" s="14" t="s">
        <v>5</v>
      </c>
      <c r="C31" s="28" t="s">
        <v>80</v>
      </c>
      <c r="D31" s="14">
        <v>4425.681361000039</v>
      </c>
      <c r="E31" s="14" t="s">
        <v>80</v>
      </c>
      <c r="F31" s="14" t="s">
        <v>97</v>
      </c>
      <c r="H31" s="14">
        <v>736.2002789999989</v>
      </c>
      <c r="I31" s="28" t="s">
        <v>80</v>
      </c>
    </row>
    <row r="32" spans="2:9" ht="15">
      <c r="B32" s="14" t="s">
        <v>6</v>
      </c>
      <c r="C32" s="28" t="s">
        <v>80</v>
      </c>
      <c r="D32" s="14">
        <v>97.63187199999999</v>
      </c>
      <c r="E32" s="14" t="s">
        <v>80</v>
      </c>
      <c r="F32" s="14" t="s">
        <v>97</v>
      </c>
      <c r="H32" s="14">
        <v>15.936613999999999</v>
      </c>
      <c r="I32" s="28" t="s">
        <v>80</v>
      </c>
    </row>
    <row r="33" spans="2:9" ht="15">
      <c r="B33" s="14" t="s">
        <v>155</v>
      </c>
      <c r="C33" s="28" t="s">
        <v>80</v>
      </c>
      <c r="D33" s="14">
        <v>654.2725730000013</v>
      </c>
      <c r="E33" s="14" t="s">
        <v>80</v>
      </c>
      <c r="F33" s="14" t="s">
        <v>97</v>
      </c>
      <c r="H33" s="14">
        <v>146.80905600000008</v>
      </c>
      <c r="I33" s="28" t="s">
        <v>80</v>
      </c>
    </row>
    <row r="34" spans="2:9" ht="15">
      <c r="B34" s="14" t="s">
        <v>156</v>
      </c>
      <c r="C34" s="28" t="s">
        <v>80</v>
      </c>
      <c r="D34" s="14">
        <v>2193.1824540000102</v>
      </c>
      <c r="E34" s="14" t="s">
        <v>80</v>
      </c>
      <c r="F34" s="14" t="s">
        <v>97</v>
      </c>
      <c r="H34" s="14">
        <v>389.52269299999966</v>
      </c>
      <c r="I34" s="28" t="s">
        <v>80</v>
      </c>
    </row>
    <row r="35" spans="1:9" ht="15">
      <c r="A35" s="14" t="s">
        <v>1</v>
      </c>
      <c r="B35" s="14" t="s">
        <v>141</v>
      </c>
      <c r="C35" s="28" t="s">
        <v>80</v>
      </c>
      <c r="D35" s="14">
        <v>460.61277599999994</v>
      </c>
      <c r="E35" s="14" t="s">
        <v>80</v>
      </c>
      <c r="F35" s="14" t="s">
        <v>97</v>
      </c>
      <c r="H35" s="14">
        <v>78.89967800000004</v>
      </c>
      <c r="I35" s="28" t="s">
        <v>80</v>
      </c>
    </row>
    <row r="36" spans="2:9" ht="15">
      <c r="B36" s="14" t="s">
        <v>142</v>
      </c>
      <c r="C36" s="28" t="s">
        <v>80</v>
      </c>
      <c r="D36" s="14">
        <v>246.15156199999979</v>
      </c>
      <c r="E36" s="14" t="s">
        <v>80</v>
      </c>
      <c r="F36" s="14" t="s">
        <v>97</v>
      </c>
      <c r="H36" s="14">
        <v>33.42101400000001</v>
      </c>
      <c r="I36" s="28" t="s">
        <v>80</v>
      </c>
    </row>
    <row r="37" spans="2:9" ht="15">
      <c r="B37" s="14" t="s">
        <v>143</v>
      </c>
      <c r="C37" s="28" t="s">
        <v>80</v>
      </c>
      <c r="D37" s="14">
        <v>445.4751719999997</v>
      </c>
      <c r="E37" s="14" t="s">
        <v>80</v>
      </c>
      <c r="F37" s="14" t="s">
        <v>97</v>
      </c>
      <c r="H37" s="14">
        <v>56.53518800000001</v>
      </c>
      <c r="I37" s="28" t="s">
        <v>80</v>
      </c>
    </row>
    <row r="38" spans="2:9" ht="15">
      <c r="B38" s="14" t="s">
        <v>144</v>
      </c>
      <c r="C38" s="28" t="s">
        <v>80</v>
      </c>
      <c r="D38" s="14">
        <v>1070.089016000005</v>
      </c>
      <c r="E38" s="14" t="s">
        <v>80</v>
      </c>
      <c r="F38" s="14" t="s">
        <v>97</v>
      </c>
      <c r="H38" s="14">
        <v>165.19773500000005</v>
      </c>
      <c r="I38" s="28" t="s">
        <v>80</v>
      </c>
    </row>
    <row r="39" spans="2:9" ht="15">
      <c r="B39" s="14" t="s">
        <v>145</v>
      </c>
      <c r="C39" s="28" t="s">
        <v>80</v>
      </c>
      <c r="D39" s="14">
        <v>217.40270400000057</v>
      </c>
      <c r="E39" s="14" t="s">
        <v>80</v>
      </c>
      <c r="F39" s="14" t="s">
        <v>97</v>
      </c>
      <c r="H39" s="14">
        <v>49.45031899999997</v>
      </c>
      <c r="I39" s="28" t="s">
        <v>80</v>
      </c>
    </row>
    <row r="40" spans="2:9" ht="15">
      <c r="B40" s="14" t="s">
        <v>146</v>
      </c>
      <c r="C40" s="28" t="s">
        <v>80</v>
      </c>
      <c r="D40" s="14">
        <v>230.55555599999968</v>
      </c>
      <c r="E40" s="14" t="s">
        <v>80</v>
      </c>
      <c r="F40" s="14" t="s">
        <v>97</v>
      </c>
      <c r="H40" s="14">
        <v>37.19882500000001</v>
      </c>
      <c r="I40" s="28" t="s">
        <v>80</v>
      </c>
    </row>
    <row r="41" spans="2:9" ht="15">
      <c r="B41" s="14" t="s">
        <v>147</v>
      </c>
      <c r="C41" s="28" t="s">
        <v>80</v>
      </c>
      <c r="D41" s="14">
        <v>350.82113500000014</v>
      </c>
      <c r="E41" s="14" t="s">
        <v>80</v>
      </c>
      <c r="F41" s="14" t="s">
        <v>97</v>
      </c>
      <c r="H41" s="14">
        <v>70.08749000000002</v>
      </c>
      <c r="I41" s="28" t="s">
        <v>80</v>
      </c>
    </row>
    <row r="42" spans="2:9" ht="15">
      <c r="B42" s="14" t="s">
        <v>148</v>
      </c>
      <c r="C42" s="28" t="s">
        <v>80</v>
      </c>
      <c r="D42" s="14">
        <v>726.2215509999987</v>
      </c>
      <c r="E42" s="14" t="s">
        <v>80</v>
      </c>
      <c r="F42" s="14" t="s">
        <v>97</v>
      </c>
      <c r="H42" s="14">
        <v>103.1677159999999</v>
      </c>
      <c r="I42" s="28" t="s">
        <v>80</v>
      </c>
    </row>
    <row r="43" spans="2:9" ht="15">
      <c r="B43" s="14" t="s">
        <v>149</v>
      </c>
      <c r="C43" s="28" t="s">
        <v>80</v>
      </c>
      <c r="D43" s="14">
        <v>316.49805199999855</v>
      </c>
      <c r="E43" s="14" t="s">
        <v>80</v>
      </c>
      <c r="F43" s="14" t="s">
        <v>97</v>
      </c>
      <c r="H43" s="14">
        <v>54.803207000000015</v>
      </c>
      <c r="I43" s="28" t="s">
        <v>80</v>
      </c>
    </row>
    <row r="44" spans="2:9" ht="15">
      <c r="B44" s="14" t="s">
        <v>150</v>
      </c>
      <c r="C44" s="28" t="s">
        <v>80</v>
      </c>
      <c r="D44" s="14">
        <v>694.5893159999997</v>
      </c>
      <c r="E44" s="14" t="s">
        <v>80</v>
      </c>
      <c r="F44" s="14" t="s">
        <v>97</v>
      </c>
      <c r="H44" s="14">
        <v>127.18157800000006</v>
      </c>
      <c r="I44" s="28" t="s">
        <v>80</v>
      </c>
    </row>
    <row r="45" spans="2:9" ht="15">
      <c r="B45" s="14" t="s">
        <v>151</v>
      </c>
      <c r="C45" s="28" t="s">
        <v>80</v>
      </c>
      <c r="D45" s="14">
        <v>49.914180000000016</v>
      </c>
      <c r="E45" s="14" t="s">
        <v>80</v>
      </c>
      <c r="F45" s="14" t="s">
        <v>97</v>
      </c>
      <c r="H45" s="14">
        <v>9.525395000000001</v>
      </c>
      <c r="I45" s="28" t="s">
        <v>80</v>
      </c>
    </row>
    <row r="46" spans="2:9" ht="15">
      <c r="B46" s="14" t="s">
        <v>152</v>
      </c>
      <c r="C46" s="28" t="s">
        <v>80</v>
      </c>
      <c r="D46" s="14">
        <v>2807.005997999954</v>
      </c>
      <c r="E46" s="14" t="s">
        <v>80</v>
      </c>
      <c r="F46" s="14" t="s">
        <v>97</v>
      </c>
      <c r="H46" s="14">
        <v>507.9903910000004</v>
      </c>
      <c r="I46" s="28" t="s">
        <v>80</v>
      </c>
    </row>
    <row r="47" spans="1:9" ht="15">
      <c r="A47" s="14" t="s">
        <v>2</v>
      </c>
      <c r="B47" s="14" t="s">
        <v>153</v>
      </c>
      <c r="C47" s="28" t="s">
        <v>80</v>
      </c>
      <c r="D47" s="14">
        <v>7615.337018000143</v>
      </c>
      <c r="E47" s="14" t="s">
        <v>80</v>
      </c>
      <c r="F47" s="14" t="s">
        <v>97</v>
      </c>
      <c r="H47" s="14">
        <v>1293.4585360000017</v>
      </c>
      <c r="I47" s="28" t="s">
        <v>80</v>
      </c>
    </row>
    <row r="48" spans="1:9" ht="15">
      <c r="A48" s="14" t="s">
        <v>172</v>
      </c>
      <c r="B48" s="14" t="s">
        <v>157</v>
      </c>
      <c r="C48" s="28" t="s">
        <v>80</v>
      </c>
      <c r="D48" s="14">
        <v>31.812616</v>
      </c>
      <c r="E48" s="14" t="s">
        <v>80</v>
      </c>
      <c r="F48" s="14" t="s">
        <v>97</v>
      </c>
      <c r="H48" s="14">
        <v>1.831642</v>
      </c>
      <c r="I48" s="28" t="s">
        <v>80</v>
      </c>
    </row>
    <row r="49" spans="2:9" ht="15">
      <c r="B49" s="14" t="s">
        <v>158</v>
      </c>
      <c r="C49" s="28" t="s">
        <v>80</v>
      </c>
      <c r="D49" s="14">
        <v>7583.524402000141</v>
      </c>
      <c r="E49" s="14" t="s">
        <v>80</v>
      </c>
      <c r="F49" s="14" t="s">
        <v>97</v>
      </c>
      <c r="H49" s="14">
        <v>1291.6268940000016</v>
      </c>
      <c r="I49" s="28" t="s">
        <v>80</v>
      </c>
    </row>
    <row r="50" spans="1:9" ht="15">
      <c r="A50" s="14" t="s">
        <v>111</v>
      </c>
      <c r="B50" s="14" t="s">
        <v>157</v>
      </c>
      <c r="C50" s="28" t="s">
        <v>80</v>
      </c>
      <c r="D50" s="14">
        <v>4127.648351999992</v>
      </c>
      <c r="E50" s="14" t="s">
        <v>80</v>
      </c>
      <c r="F50" s="14" t="s">
        <v>97</v>
      </c>
      <c r="H50" s="14">
        <v>647.2892570000004</v>
      </c>
      <c r="I50" s="28" t="s">
        <v>80</v>
      </c>
    </row>
    <row r="51" spans="2:9" ht="15">
      <c r="B51" s="14" t="s">
        <v>158</v>
      </c>
      <c r="C51" s="28" t="s">
        <v>80</v>
      </c>
      <c r="D51" s="14">
        <v>1661.9842510000112</v>
      </c>
      <c r="E51" s="14" t="s">
        <v>80</v>
      </c>
      <c r="F51" s="14" t="s">
        <v>97</v>
      </c>
      <c r="H51" s="14">
        <v>304.8318139999996</v>
      </c>
      <c r="I51" s="28" t="s">
        <v>80</v>
      </c>
    </row>
    <row r="52" spans="1:9" ht="15">
      <c r="A52" s="14" t="s">
        <v>173</v>
      </c>
      <c r="B52" s="14" t="s">
        <v>153</v>
      </c>
      <c r="C52" s="28" t="s">
        <v>80</v>
      </c>
      <c r="D52" s="14">
        <v>7615.337018000143</v>
      </c>
      <c r="E52" s="14" t="s">
        <v>80</v>
      </c>
      <c r="F52" s="14" t="s">
        <v>97</v>
      </c>
      <c r="H52" s="14">
        <v>1293.4585360000017</v>
      </c>
      <c r="I52" s="28" t="s">
        <v>80</v>
      </c>
    </row>
    <row r="53" spans="1:9" ht="15">
      <c r="A53" s="14" t="s">
        <v>174</v>
      </c>
      <c r="B53" s="14" t="s">
        <v>153</v>
      </c>
      <c r="C53" s="28" t="s">
        <v>80</v>
      </c>
      <c r="D53" s="14">
        <v>7615.337018000143</v>
      </c>
      <c r="E53" s="14" t="s">
        <v>80</v>
      </c>
      <c r="F53" s="14" t="s">
        <v>97</v>
      </c>
      <c r="H53" s="14">
        <v>1293.4585360000017</v>
      </c>
      <c r="I53" s="28" t="s">
        <v>80</v>
      </c>
    </row>
    <row r="54" spans="1:9" ht="15">
      <c r="A54" s="14" t="s">
        <v>114</v>
      </c>
      <c r="B54" s="14" t="s">
        <v>157</v>
      </c>
      <c r="C54" s="28" t="s">
        <v>80</v>
      </c>
      <c r="D54" s="14">
        <v>7242.651858000081</v>
      </c>
      <c r="E54" s="14" t="s">
        <v>80</v>
      </c>
      <c r="F54" s="14" t="s">
        <v>97</v>
      </c>
      <c r="H54" s="14">
        <v>1245.2723600000013</v>
      </c>
      <c r="I54" s="28" t="s">
        <v>80</v>
      </c>
    </row>
    <row r="55" spans="2:9" ht="15">
      <c r="B55" s="14" t="s">
        <v>158</v>
      </c>
      <c r="C55" s="28" t="s">
        <v>80</v>
      </c>
      <c r="D55" s="14">
        <v>372.68515999999954</v>
      </c>
      <c r="E55" s="14" t="s">
        <v>80</v>
      </c>
      <c r="F55" s="14" t="s">
        <v>97</v>
      </c>
      <c r="H55" s="14">
        <v>48.186176000000025</v>
      </c>
      <c r="I55" s="28" t="s">
        <v>80</v>
      </c>
    </row>
    <row r="56" spans="1:9" ht="15">
      <c r="A56" s="14" t="s">
        <v>115</v>
      </c>
      <c r="B56" s="14" t="s">
        <v>157</v>
      </c>
      <c r="C56" s="28" t="s">
        <v>80</v>
      </c>
      <c r="D56" s="14">
        <v>5453.297959000059</v>
      </c>
      <c r="E56" s="14" t="s">
        <v>80</v>
      </c>
      <c r="F56" s="14" t="s">
        <v>97</v>
      </c>
      <c r="H56" s="14">
        <v>1090.556652</v>
      </c>
      <c r="I56" s="28" t="s">
        <v>80</v>
      </c>
    </row>
    <row r="57" spans="2:9" ht="15">
      <c r="B57" s="14" t="s">
        <v>158</v>
      </c>
      <c r="C57" s="28" t="s">
        <v>80</v>
      </c>
      <c r="D57" s="14">
        <v>1607.0066430000068</v>
      </c>
      <c r="E57" s="14" t="s">
        <v>80</v>
      </c>
      <c r="F57" s="14" t="s">
        <v>97</v>
      </c>
      <c r="H57" s="14">
        <v>202.08775099999994</v>
      </c>
      <c r="I57" s="28" t="s">
        <v>80</v>
      </c>
    </row>
    <row r="58" spans="1:9" ht="15">
      <c r="A58" s="14" t="s">
        <v>116</v>
      </c>
      <c r="B58" s="14" t="s">
        <v>157</v>
      </c>
      <c r="C58" s="28" t="s">
        <v>80</v>
      </c>
      <c r="D58" s="14">
        <v>7526.412919000123</v>
      </c>
      <c r="E58" s="14" t="s">
        <v>80</v>
      </c>
      <c r="F58" s="14" t="s">
        <v>97</v>
      </c>
      <c r="H58" s="14">
        <v>1273.2388580000015</v>
      </c>
      <c r="I58" s="28" t="s">
        <v>80</v>
      </c>
    </row>
    <row r="59" spans="2:9" ht="15">
      <c r="B59" s="14" t="s">
        <v>158</v>
      </c>
      <c r="C59" s="28" t="s">
        <v>80</v>
      </c>
      <c r="D59" s="14">
        <v>87.319779</v>
      </c>
      <c r="E59" s="14" t="s">
        <v>80</v>
      </c>
      <c r="F59" s="14" t="s">
        <v>97</v>
      </c>
      <c r="H59" s="14">
        <v>20.219678</v>
      </c>
      <c r="I59" s="28" t="s">
        <v>80</v>
      </c>
    </row>
    <row r="60" spans="1:9" ht="15">
      <c r="A60" s="14" t="s">
        <v>117</v>
      </c>
      <c r="B60" s="14" t="s">
        <v>157</v>
      </c>
      <c r="C60" s="28" t="s">
        <v>80</v>
      </c>
      <c r="D60" s="14">
        <v>6984.613892000091</v>
      </c>
      <c r="E60" s="14" t="s">
        <v>80</v>
      </c>
      <c r="F60" s="14" t="s">
        <v>97</v>
      </c>
      <c r="H60" s="14">
        <v>1205.6289670000015</v>
      </c>
      <c r="I60" s="28" t="s">
        <v>80</v>
      </c>
    </row>
    <row r="61" spans="2:9" ht="15">
      <c r="B61" s="14" t="s">
        <v>158</v>
      </c>
      <c r="C61" s="28" t="s">
        <v>80</v>
      </c>
      <c r="D61" s="14">
        <v>630.7231260000008</v>
      </c>
      <c r="E61" s="14" t="s">
        <v>80</v>
      </c>
      <c r="F61" s="14" t="s">
        <v>97</v>
      </c>
      <c r="H61" s="14">
        <v>87.82956899999999</v>
      </c>
      <c r="I61" s="28" t="s">
        <v>80</v>
      </c>
    </row>
    <row r="62" spans="1:9" ht="15">
      <c r="A62" s="14" t="s">
        <v>0</v>
      </c>
      <c r="B62" s="14" t="s">
        <v>120</v>
      </c>
      <c r="C62" s="28" t="s">
        <v>80</v>
      </c>
      <c r="D62" s="14">
        <v>2656.291351999989</v>
      </c>
      <c r="E62" s="14" t="s">
        <v>80</v>
      </c>
      <c r="F62" s="14" t="s">
        <v>97</v>
      </c>
      <c r="H62" s="14">
        <v>357.2440450000001</v>
      </c>
      <c r="I62" s="28" t="s">
        <v>80</v>
      </c>
    </row>
    <row r="63" spans="2:9" ht="15">
      <c r="B63" s="14" t="s">
        <v>121</v>
      </c>
      <c r="C63" s="28" t="s">
        <v>80</v>
      </c>
      <c r="D63" s="14">
        <v>1274.4277549999952</v>
      </c>
      <c r="E63" s="14" t="s">
        <v>80</v>
      </c>
      <c r="F63" s="14" t="s">
        <v>97</v>
      </c>
      <c r="H63" s="14">
        <v>157.40430100000017</v>
      </c>
      <c r="I63" s="28" t="s">
        <v>80</v>
      </c>
    </row>
    <row r="64" spans="2:9" ht="15">
      <c r="B64" s="14" t="s">
        <v>122</v>
      </c>
      <c r="C64" s="28" t="s">
        <v>80</v>
      </c>
      <c r="D64" s="14">
        <v>2371.4245709999886</v>
      </c>
      <c r="E64" s="14" t="s">
        <v>80</v>
      </c>
      <c r="F64" s="14" t="s">
        <v>97</v>
      </c>
      <c r="H64" s="14">
        <v>443.27805400000034</v>
      </c>
      <c r="I64" s="28" t="s">
        <v>80</v>
      </c>
    </row>
    <row r="65" spans="2:9" ht="15">
      <c r="B65" s="14" t="s">
        <v>123</v>
      </c>
      <c r="C65" s="28" t="s">
        <v>80</v>
      </c>
      <c r="D65" s="14">
        <v>1313.1933400000123</v>
      </c>
      <c r="E65" s="14" t="s">
        <v>80</v>
      </c>
      <c r="F65" s="14" t="s">
        <v>97</v>
      </c>
      <c r="H65" s="14">
        <v>335.5321360000012</v>
      </c>
      <c r="I65" s="28" t="s">
        <v>80</v>
      </c>
    </row>
    <row r="66" spans="1:9" ht="15">
      <c r="A66" s="14" t="s">
        <v>92</v>
      </c>
      <c r="B66" s="14" t="s">
        <v>124</v>
      </c>
      <c r="C66" s="28" t="s">
        <v>80</v>
      </c>
      <c r="D66" s="14">
        <v>4333.276799</v>
      </c>
      <c r="E66" s="14" t="s">
        <v>80</v>
      </c>
      <c r="F66" s="14" t="s">
        <v>97</v>
      </c>
      <c r="H66" s="14">
        <v>580.7904669999995</v>
      </c>
      <c r="I66" s="28" t="s">
        <v>80</v>
      </c>
    </row>
    <row r="67" spans="2:9" ht="15">
      <c r="B67" s="14" t="s">
        <v>4</v>
      </c>
      <c r="C67" s="28" t="s">
        <v>80</v>
      </c>
      <c r="D67" s="14">
        <v>3282.0602189999413</v>
      </c>
      <c r="E67" s="14" t="s">
        <v>80</v>
      </c>
      <c r="F67" s="14" t="s">
        <v>97</v>
      </c>
      <c r="H67" s="14">
        <v>712.6680690000019</v>
      </c>
      <c r="I67" s="28" t="s">
        <v>80</v>
      </c>
    </row>
    <row r="68" spans="1:9" s="58" customFormat="1" ht="15">
      <c r="A68" s="58" t="s">
        <v>216</v>
      </c>
      <c r="C68" s="74" t="s">
        <v>80</v>
      </c>
      <c r="D68" s="58">
        <v>7615.337018000143</v>
      </c>
      <c r="E68" s="58" t="s">
        <v>80</v>
      </c>
      <c r="F68" s="58" t="s">
        <v>97</v>
      </c>
      <c r="H68" s="58">
        <v>1293.4585360000017</v>
      </c>
      <c r="I68" s="74" t="s">
        <v>80</v>
      </c>
    </row>
  </sheetData>
  <sheetProtection/>
  <mergeCells count="1">
    <mergeCell ref="F2:G2"/>
  </mergeCells>
  <printOptions/>
  <pageMargins left="0.7" right="0.7" top="0.75" bottom="0.75" header="0.3" footer="0.3"/>
  <pageSetup horizontalDpi="600" verticalDpi="600" orientation="landscape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4"/>
  <sheetViews>
    <sheetView zoomScale="90" zoomScaleNormal="90" zoomScalePageLayoutView="0" workbookViewId="0" topLeftCell="A1">
      <selection activeCell="A1" sqref="A1"/>
    </sheetView>
  </sheetViews>
  <sheetFormatPr defaultColWidth="9.140625" defaultRowHeight="15"/>
  <cols>
    <col min="1" max="1" width="49.7109375" style="23" customWidth="1"/>
    <col min="2" max="2" width="16.00390625" style="23" customWidth="1"/>
    <col min="3" max="3" width="9.7109375" style="23" bestFit="1" customWidth="1"/>
    <col min="4" max="6" width="9.140625" style="23" customWidth="1"/>
    <col min="7" max="7" width="13.28125" style="23" customWidth="1"/>
    <col min="8" max="16384" width="9.140625" style="23" customWidth="1"/>
  </cols>
  <sheetData>
    <row r="1" spans="1:11" s="33" customFormat="1" ht="16.5" thickBot="1">
      <c r="A1" s="84" t="s">
        <v>319</v>
      </c>
      <c r="B1" s="85"/>
      <c r="C1" s="85"/>
      <c r="D1" s="85"/>
      <c r="E1" s="85"/>
      <c r="F1" s="85"/>
      <c r="G1" s="86"/>
      <c r="H1" s="86"/>
      <c r="I1" s="86"/>
      <c r="J1" s="85"/>
      <c r="K1" s="87"/>
    </row>
    <row r="2" spans="1:11" ht="26.25" thickBot="1">
      <c r="A2" s="88" t="s">
        <v>320</v>
      </c>
      <c r="B2" s="89" t="s">
        <v>321</v>
      </c>
      <c r="C2" s="90"/>
      <c r="D2" s="90"/>
      <c r="E2" s="90"/>
      <c r="F2" s="91"/>
      <c r="G2" s="89" t="s">
        <v>322</v>
      </c>
      <c r="H2" s="90"/>
      <c r="I2" s="90"/>
      <c r="J2" s="90"/>
      <c r="K2" s="91"/>
    </row>
    <row r="3" spans="1:11" ht="38.25">
      <c r="A3" s="92"/>
      <c r="B3" s="93" t="s">
        <v>323</v>
      </c>
      <c r="C3" s="94" t="s">
        <v>324</v>
      </c>
      <c r="D3" s="93" t="s">
        <v>325</v>
      </c>
      <c r="E3" s="94" t="s">
        <v>324</v>
      </c>
      <c r="F3" s="93" t="s">
        <v>325</v>
      </c>
      <c r="G3" s="94" t="s">
        <v>326</v>
      </c>
      <c r="H3" s="94" t="s">
        <v>327</v>
      </c>
      <c r="I3" s="93" t="s">
        <v>328</v>
      </c>
      <c r="J3" s="94" t="s">
        <v>329</v>
      </c>
      <c r="K3" s="94" t="s">
        <v>330</v>
      </c>
    </row>
    <row r="4" spans="1:11" ht="36" customHeight="1">
      <c r="A4" s="92"/>
      <c r="B4" s="95"/>
      <c r="C4" s="94" t="s">
        <v>331</v>
      </c>
      <c r="D4" s="95"/>
      <c r="E4" s="94" t="s">
        <v>331</v>
      </c>
      <c r="F4" s="95"/>
      <c r="G4" s="94" t="s">
        <v>332</v>
      </c>
      <c r="H4" s="94" t="s">
        <v>333</v>
      </c>
      <c r="I4" s="95"/>
      <c r="J4" s="94" t="s">
        <v>334</v>
      </c>
      <c r="K4" s="94" t="s">
        <v>333</v>
      </c>
    </row>
    <row r="5" spans="1:11" ht="15.75" hidden="1" thickBot="1">
      <c r="A5" s="92"/>
      <c r="B5" s="96"/>
      <c r="C5" s="97"/>
      <c r="D5" s="96"/>
      <c r="E5" s="97"/>
      <c r="F5" s="96"/>
      <c r="G5" s="97"/>
      <c r="H5" s="97"/>
      <c r="I5" s="96"/>
      <c r="J5" s="98" t="s">
        <v>333</v>
      </c>
      <c r="K5" s="97"/>
    </row>
    <row r="6" spans="1:11" ht="15.75" thickBot="1">
      <c r="A6" s="92"/>
      <c r="B6" s="98" t="s">
        <v>335</v>
      </c>
      <c r="C6" s="98" t="s">
        <v>336</v>
      </c>
      <c r="D6" s="98" t="s">
        <v>337</v>
      </c>
      <c r="E6" s="98" t="s">
        <v>338</v>
      </c>
      <c r="F6" s="98" t="s">
        <v>339</v>
      </c>
      <c r="G6" s="98" t="s">
        <v>340</v>
      </c>
      <c r="H6" s="98" t="s">
        <v>341</v>
      </c>
      <c r="I6" s="98" t="s">
        <v>342</v>
      </c>
      <c r="J6" s="98" t="s">
        <v>343</v>
      </c>
      <c r="K6" s="98" t="s">
        <v>344</v>
      </c>
    </row>
    <row r="7" spans="1:11" ht="27.75" customHeight="1" thickBot="1">
      <c r="A7" s="99"/>
      <c r="B7" s="89" t="s">
        <v>345</v>
      </c>
      <c r="C7" s="90"/>
      <c r="D7" s="91"/>
      <c r="E7" s="89" t="s">
        <v>346</v>
      </c>
      <c r="F7" s="91"/>
      <c r="G7" s="89" t="s">
        <v>347</v>
      </c>
      <c r="H7" s="91"/>
      <c r="I7" s="89" t="s">
        <v>348</v>
      </c>
      <c r="J7" s="90"/>
      <c r="K7" s="91"/>
    </row>
    <row r="8" spans="1:11" ht="15.75" thickBot="1">
      <c r="A8" s="100" t="s">
        <v>349</v>
      </c>
      <c r="B8" s="101"/>
      <c r="C8" s="101"/>
      <c r="D8" s="101"/>
      <c r="E8" s="101"/>
      <c r="F8" s="101"/>
      <c r="G8" s="101"/>
      <c r="H8" s="101"/>
      <c r="I8" s="101"/>
      <c r="J8" s="101"/>
      <c r="K8" s="102"/>
    </row>
    <row r="9" spans="1:11" ht="26.25" thickBot="1">
      <c r="A9" s="103" t="s">
        <v>350</v>
      </c>
      <c r="B9" s="104">
        <v>446</v>
      </c>
      <c r="C9" s="104">
        <v>263</v>
      </c>
      <c r="D9" s="104">
        <v>301</v>
      </c>
      <c r="E9" s="104">
        <v>1583</v>
      </c>
      <c r="F9" s="104">
        <v>1666</v>
      </c>
      <c r="G9" s="104">
        <v>1017</v>
      </c>
      <c r="H9" s="104">
        <v>1027</v>
      </c>
      <c r="I9" s="104">
        <v>4714</v>
      </c>
      <c r="J9" s="104">
        <v>7350.826093000102</v>
      </c>
      <c r="K9" s="104">
        <v>7497.698425000101</v>
      </c>
    </row>
    <row r="10" spans="1:11" ht="15.75" thickBot="1">
      <c r="A10" s="100" t="s">
        <v>351</v>
      </c>
      <c r="B10" s="105"/>
      <c r="C10" s="105"/>
      <c r="D10" s="105"/>
      <c r="E10" s="105"/>
      <c r="F10" s="105"/>
      <c r="G10" s="105"/>
      <c r="H10" s="105"/>
      <c r="I10" s="105"/>
      <c r="J10" s="105"/>
      <c r="K10" s="106"/>
    </row>
    <row r="11" spans="1:11" ht="26.25" thickBot="1">
      <c r="A11" s="103" t="s">
        <v>352</v>
      </c>
      <c r="B11" s="104">
        <v>3752</v>
      </c>
      <c r="C11" s="104">
        <v>1426</v>
      </c>
      <c r="D11" s="104">
        <v>1468</v>
      </c>
      <c r="E11" s="104">
        <v>112</v>
      </c>
      <c r="F11" s="104">
        <v>136</v>
      </c>
      <c r="G11" s="104">
        <v>6360</v>
      </c>
      <c r="H11" s="104">
        <v>6479</v>
      </c>
      <c r="I11" s="104">
        <v>4714</v>
      </c>
      <c r="J11" s="104">
        <v>7350.826093000102</v>
      </c>
      <c r="K11" s="104">
        <v>7497.698425000101</v>
      </c>
    </row>
    <row r="12" spans="1:11" ht="26.25" thickBot="1">
      <c r="A12" s="103" t="s">
        <v>353</v>
      </c>
      <c r="B12" s="104" t="s">
        <v>354</v>
      </c>
      <c r="C12" s="104" t="s">
        <v>354</v>
      </c>
      <c r="D12" s="104" t="s">
        <v>354</v>
      </c>
      <c r="E12" s="104" t="s">
        <v>354</v>
      </c>
      <c r="F12" s="104" t="s">
        <v>354</v>
      </c>
      <c r="G12" s="104" t="s">
        <v>354</v>
      </c>
      <c r="H12" s="104" t="s">
        <v>354</v>
      </c>
      <c r="I12" s="104">
        <v>4714</v>
      </c>
      <c r="J12" s="104">
        <v>7350.826093000102</v>
      </c>
      <c r="K12" s="104">
        <v>7497.698425000101</v>
      </c>
    </row>
    <row r="13" spans="1:11" ht="26.25" thickBot="1">
      <c r="A13" s="103" t="s">
        <v>355</v>
      </c>
      <c r="B13" s="104" t="s">
        <v>354</v>
      </c>
      <c r="C13" s="104" t="s">
        <v>354</v>
      </c>
      <c r="D13" s="104" t="s">
        <v>354</v>
      </c>
      <c r="E13" s="104" t="s">
        <v>354</v>
      </c>
      <c r="F13" s="104" t="s">
        <v>354</v>
      </c>
      <c r="G13" s="104" t="s">
        <v>354</v>
      </c>
      <c r="H13" s="104" t="s">
        <v>354</v>
      </c>
      <c r="I13" s="104">
        <v>4714</v>
      </c>
      <c r="J13" s="104">
        <v>7350.826093000102</v>
      </c>
      <c r="K13" s="104">
        <v>7497.698425000101</v>
      </c>
    </row>
    <row r="14" spans="1:11" ht="15.75" thickBot="1">
      <c r="A14" s="100" t="s">
        <v>356</v>
      </c>
      <c r="B14" s="105"/>
      <c r="C14" s="105"/>
      <c r="D14" s="105"/>
      <c r="E14" s="105"/>
      <c r="F14" s="105"/>
      <c r="G14" s="105"/>
      <c r="H14" s="105"/>
      <c r="I14" s="104"/>
      <c r="J14" s="104"/>
      <c r="K14" s="104"/>
    </row>
    <row r="15" spans="1:11" ht="15.75" thickBot="1">
      <c r="A15" s="103" t="s">
        <v>357</v>
      </c>
      <c r="B15" s="104" t="s">
        <v>354</v>
      </c>
      <c r="C15" s="104" t="s">
        <v>354</v>
      </c>
      <c r="D15" s="104" t="s">
        <v>354</v>
      </c>
      <c r="E15" s="104" t="s">
        <v>354</v>
      </c>
      <c r="F15" s="104" t="s">
        <v>354</v>
      </c>
      <c r="G15" s="104" t="s">
        <v>354</v>
      </c>
      <c r="H15" s="104" t="s">
        <v>354</v>
      </c>
      <c r="I15" s="104">
        <v>4714</v>
      </c>
      <c r="J15" s="104">
        <v>7350.826093000102</v>
      </c>
      <c r="K15" s="104">
        <v>7497.698425000101</v>
      </c>
    </row>
    <row r="16" spans="1:11" ht="26.25" thickBot="1">
      <c r="A16" s="103" t="s">
        <v>358</v>
      </c>
      <c r="B16" s="104" t="s">
        <v>354</v>
      </c>
      <c r="C16" s="104" t="s">
        <v>354</v>
      </c>
      <c r="D16" s="104" t="s">
        <v>354</v>
      </c>
      <c r="E16" s="104" t="s">
        <v>354</v>
      </c>
      <c r="F16" s="104" t="s">
        <v>354</v>
      </c>
      <c r="G16" s="104" t="s">
        <v>354</v>
      </c>
      <c r="H16" s="104" t="s">
        <v>354</v>
      </c>
      <c r="I16" s="104">
        <v>4714</v>
      </c>
      <c r="J16" s="104">
        <v>7350.826093000102</v>
      </c>
      <c r="K16" s="104">
        <v>7497.698425000101</v>
      </c>
    </row>
    <row r="17" spans="1:11" ht="15.75" thickBot="1">
      <c r="A17" s="103" t="s">
        <v>359</v>
      </c>
      <c r="B17" s="104">
        <v>585</v>
      </c>
      <c r="C17" s="104">
        <v>307</v>
      </c>
      <c r="D17" s="104">
        <v>304</v>
      </c>
      <c r="E17" s="104">
        <v>135</v>
      </c>
      <c r="F17" s="104">
        <v>175</v>
      </c>
      <c r="G17" s="104">
        <v>1097</v>
      </c>
      <c r="H17" s="104">
        <v>1055</v>
      </c>
      <c r="I17" s="104">
        <v>4714</v>
      </c>
      <c r="J17" s="104">
        <v>7350.826093000102</v>
      </c>
      <c r="K17" s="104">
        <v>7497.698425000101</v>
      </c>
    </row>
    <row r="18" spans="1:11" ht="26.25" thickBot="1">
      <c r="A18" s="103" t="s">
        <v>360</v>
      </c>
      <c r="B18" s="104">
        <v>2034</v>
      </c>
      <c r="C18" s="104">
        <v>1948</v>
      </c>
      <c r="D18" s="104">
        <v>873</v>
      </c>
      <c r="E18" s="104">
        <v>854</v>
      </c>
      <c r="F18" s="104">
        <v>198</v>
      </c>
      <c r="G18" s="104">
        <v>3164</v>
      </c>
      <c r="H18" s="104">
        <v>3000</v>
      </c>
      <c r="I18" s="104">
        <v>4714</v>
      </c>
      <c r="J18" s="104">
        <v>7350.826093000102</v>
      </c>
      <c r="K18" s="104">
        <v>7497.698425000101</v>
      </c>
    </row>
    <row r="19" spans="1:11" ht="26.25" thickBot="1">
      <c r="A19" s="103" t="s">
        <v>361</v>
      </c>
      <c r="B19" s="104">
        <v>3888</v>
      </c>
      <c r="C19" s="104">
        <v>4276</v>
      </c>
      <c r="D19" s="104">
        <v>4363</v>
      </c>
      <c r="E19" s="104">
        <v>3075</v>
      </c>
      <c r="F19" s="104">
        <v>3135</v>
      </c>
      <c r="G19" s="104">
        <v>4276</v>
      </c>
      <c r="H19" s="104">
        <v>4363</v>
      </c>
      <c r="I19" s="104">
        <v>4714</v>
      </c>
      <c r="J19" s="104">
        <v>7350.826093000102</v>
      </c>
      <c r="K19" s="104">
        <v>7497.698425000101</v>
      </c>
    </row>
    <row r="20" spans="1:11" ht="26.25" thickBot="1">
      <c r="A20" s="103" t="s">
        <v>362</v>
      </c>
      <c r="B20" s="104">
        <v>5258</v>
      </c>
      <c r="C20" s="104">
        <v>6657</v>
      </c>
      <c r="D20" s="104">
        <v>6716</v>
      </c>
      <c r="E20" s="104">
        <v>694</v>
      </c>
      <c r="F20" s="104">
        <v>782</v>
      </c>
      <c r="G20" s="104">
        <v>6657</v>
      </c>
      <c r="H20" s="104">
        <v>6716</v>
      </c>
      <c r="I20" s="104">
        <v>4714</v>
      </c>
      <c r="J20" s="104">
        <v>7350.826093000102</v>
      </c>
      <c r="K20" s="104">
        <v>7497.698425000101</v>
      </c>
    </row>
    <row r="21" spans="2:11" ht="15">
      <c r="B21" s="44"/>
      <c r="C21" s="44"/>
      <c r="D21" s="44"/>
      <c r="E21" s="44"/>
      <c r="F21" s="44"/>
      <c r="G21" s="44"/>
      <c r="H21" s="44"/>
      <c r="I21" s="107"/>
      <c r="J21" s="35"/>
      <c r="K21" s="35"/>
    </row>
    <row r="22" spans="1:11" ht="15">
      <c r="A22" s="44"/>
      <c r="I22" s="35"/>
      <c r="J22" s="35"/>
      <c r="K22" s="35"/>
    </row>
    <row r="23" ht="15">
      <c r="A23" s="44" t="s">
        <v>363</v>
      </c>
    </row>
    <row r="24" ht="15">
      <c r="A24" s="4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59"/>
  <sheetViews>
    <sheetView zoomScale="90" zoomScaleNormal="90" zoomScalePageLayoutView="0" workbookViewId="0" topLeftCell="A1">
      <selection activeCell="A1" sqref="A1"/>
    </sheetView>
  </sheetViews>
  <sheetFormatPr defaultColWidth="9.140625" defaultRowHeight="15"/>
  <cols>
    <col min="1" max="1" width="34.7109375" style="22" customWidth="1"/>
    <col min="2" max="2" width="23.00390625" style="22" customWidth="1"/>
    <col min="3" max="16384" width="9.140625" style="22" customWidth="1"/>
  </cols>
  <sheetData>
    <row r="1" s="32" customFormat="1" ht="15.75">
      <c r="A1" s="31" t="s">
        <v>199</v>
      </c>
    </row>
    <row r="2" spans="1:19" ht="15">
      <c r="A2" s="45" t="s">
        <v>97</v>
      </c>
      <c r="B2" s="45" t="s">
        <v>97</v>
      </c>
      <c r="C2" s="75" t="s">
        <v>200</v>
      </c>
      <c r="D2" s="75"/>
      <c r="E2" s="75"/>
      <c r="F2" s="75"/>
      <c r="G2" s="75"/>
      <c r="H2" s="75"/>
      <c r="I2" s="75"/>
      <c r="J2" s="75"/>
      <c r="K2" t="s">
        <v>7</v>
      </c>
      <c r="L2" s="46" t="s">
        <v>215</v>
      </c>
      <c r="M2" s="46" t="s">
        <v>215</v>
      </c>
      <c r="N2" s="46" t="s">
        <v>215</v>
      </c>
      <c r="O2" s="46" t="s">
        <v>215</v>
      </c>
      <c r="P2" s="46" t="s">
        <v>215</v>
      </c>
      <c r="Q2" s="46" t="s">
        <v>215</v>
      </c>
      <c r="R2" s="46" t="s">
        <v>215</v>
      </c>
      <c r="S2" s="46" t="s">
        <v>215</v>
      </c>
    </row>
    <row r="3" spans="1:19" s="46" customFormat="1" ht="15">
      <c r="A3" s="47"/>
      <c r="B3" s="47"/>
      <c r="C3" s="47" t="s">
        <v>201</v>
      </c>
      <c r="D3" s="47" t="s">
        <v>202</v>
      </c>
      <c r="E3" s="47" t="s">
        <v>203</v>
      </c>
      <c r="F3" s="47" t="s">
        <v>204</v>
      </c>
      <c r="G3" s="47" t="s">
        <v>205</v>
      </c>
      <c r="H3" s="47" t="s">
        <v>206</v>
      </c>
      <c r="I3" s="47" t="s">
        <v>207</v>
      </c>
      <c r="J3" s="47" t="s">
        <v>208</v>
      </c>
      <c r="K3" s="48"/>
      <c r="L3" s="47" t="s">
        <v>201</v>
      </c>
      <c r="M3" s="47" t="s">
        <v>202</v>
      </c>
      <c r="N3" s="47" t="s">
        <v>203</v>
      </c>
      <c r="O3" s="47" t="s">
        <v>204</v>
      </c>
      <c r="P3" s="47" t="s">
        <v>205</v>
      </c>
      <c r="Q3" s="47" t="s">
        <v>206</v>
      </c>
      <c r="R3" s="47" t="s">
        <v>207</v>
      </c>
      <c r="S3" s="47" t="s">
        <v>208</v>
      </c>
    </row>
    <row r="4" spans="1:19" ht="15">
      <c r="A4" s="22" t="s">
        <v>106</v>
      </c>
      <c r="B4" s="22" t="s">
        <v>167</v>
      </c>
      <c r="C4" s="22">
        <v>11.383026999999998</v>
      </c>
      <c r="D4" s="22">
        <v>5.168773</v>
      </c>
      <c r="E4" s="22">
        <v>23.397335000000005</v>
      </c>
      <c r="F4" s="22">
        <v>20.834772</v>
      </c>
      <c r="G4" s="22">
        <v>43.85188799999999</v>
      </c>
      <c r="H4" s="22">
        <v>123.211435</v>
      </c>
      <c r="I4" s="22">
        <v>304.55043200000017</v>
      </c>
      <c r="J4" s="22">
        <v>313.086574</v>
      </c>
      <c r="K4" s="45">
        <f>SUM(C4:J4)</f>
        <v>845.4842360000002</v>
      </c>
      <c r="L4" s="22">
        <f>(C4/SUM($C$4:$C$7))*100</f>
        <v>0.7692372785100279</v>
      </c>
      <c r="M4" s="22">
        <f>(D4/SUM($D$4:$D$7))*100</f>
        <v>0.569570395450379</v>
      </c>
      <c r="N4" s="22">
        <f>(E4/SUM($E$4:$E$7))*100</f>
        <v>1.171257246105574</v>
      </c>
      <c r="O4" s="22">
        <f>(F4/SUM($F$4:$F$7))*100</f>
        <v>1.0752245981431428</v>
      </c>
      <c r="P4" s="22">
        <f>(G4/SUM($G$4:$G$7))*100</f>
        <v>4.264836222138981</v>
      </c>
      <c r="Q4" s="22">
        <f>(H4/SUM($H$4:$H$7))*100</f>
        <v>5.583990923543062</v>
      </c>
      <c r="R4" s="22">
        <f>(I4/SUM($I$4:$I$7))*100</f>
        <v>6.952245620807854</v>
      </c>
      <c r="S4" s="22">
        <f>(J4/SUM($J$4:$J$7))*100</f>
        <v>18.49661795307966</v>
      </c>
    </row>
    <row r="5" spans="2:19" ht="15">
      <c r="B5" s="22" t="s">
        <v>128</v>
      </c>
      <c r="C5" s="22">
        <v>350.2047229999999</v>
      </c>
      <c r="D5" s="22">
        <v>183.65016000000006</v>
      </c>
      <c r="E5" s="22">
        <v>272.8894100000001</v>
      </c>
      <c r="F5" s="22">
        <v>204.38271000000003</v>
      </c>
      <c r="G5" s="22">
        <v>132.062562</v>
      </c>
      <c r="H5" s="22">
        <v>551.1688110000002</v>
      </c>
      <c r="I5" s="22">
        <v>906.7925899999989</v>
      </c>
      <c r="J5" s="22">
        <v>371.75696099999976</v>
      </c>
      <c r="K5" s="45">
        <f aca="true" t="shared" si="0" ref="K5:K58">SUM(C5:J5)</f>
        <v>2972.907926999999</v>
      </c>
      <c r="L5" s="22">
        <f aca="true" t="shared" si="1" ref="L5:L58">(C5/SUM($C$4:$C$7))*100</f>
        <v>23.665983401592396</v>
      </c>
      <c r="M5" s="22">
        <f aca="true" t="shared" si="2" ref="M5:M58">(D5/SUM($D$4:$D$7))*100</f>
        <v>20.23723894543742</v>
      </c>
      <c r="N5" s="22">
        <f aca="true" t="shared" si="3" ref="N5:N58">(E5/SUM($E$4:$E$7))*100</f>
        <v>13.660688230004611</v>
      </c>
      <c r="O5" s="22">
        <f aca="true" t="shared" si="4" ref="O5:O58">(F5/SUM($F$4:$F$7))*100</f>
        <v>10.547622850259964</v>
      </c>
      <c r="P5" s="22">
        <f aca="true" t="shared" si="5" ref="P5:P58">(G5/SUM($G$4:$G$7))*100</f>
        <v>12.843807272473084</v>
      </c>
      <c r="Q5" s="22">
        <f aca="true" t="shared" si="6" ref="Q5:Q58">(H5/SUM($H$4:$H$7))*100</f>
        <v>24.97918831936356</v>
      </c>
      <c r="R5" s="22">
        <f aca="true" t="shared" si="7" ref="R5:R58">(I5/SUM($I$4:$I$7))*100</f>
        <v>20.700167034432248</v>
      </c>
      <c r="S5" s="22">
        <f aca="true" t="shared" si="8" ref="S5:S58">(J5/SUM($J$4:$J$7))*100</f>
        <v>21.962763816933688</v>
      </c>
    </row>
    <row r="6" spans="2:19" ht="15">
      <c r="B6" s="22" t="s">
        <v>129</v>
      </c>
      <c r="C6" s="22">
        <v>396.07147100000003</v>
      </c>
      <c r="D6" s="22">
        <v>271.295534</v>
      </c>
      <c r="E6" s="22">
        <v>630.9228310000008</v>
      </c>
      <c r="F6" s="22">
        <v>556.5955809999999</v>
      </c>
      <c r="G6" s="22">
        <v>257.689796</v>
      </c>
      <c r="H6" s="22">
        <v>479.41827699999965</v>
      </c>
      <c r="I6" s="22">
        <v>1241.348483999999</v>
      </c>
      <c r="J6" s="22">
        <v>310.0275360000001</v>
      </c>
      <c r="K6" s="45">
        <f t="shared" si="0"/>
        <v>4143.36951</v>
      </c>
      <c r="L6" s="22">
        <f t="shared" si="1"/>
        <v>26.765546672910773</v>
      </c>
      <c r="M6" s="22">
        <f t="shared" si="2"/>
        <v>29.895277773719553</v>
      </c>
      <c r="N6" s="22">
        <f t="shared" si="3"/>
        <v>31.583637091241084</v>
      </c>
      <c r="O6" s="22">
        <f t="shared" si="4"/>
        <v>28.72434888699401</v>
      </c>
      <c r="P6" s="22">
        <f t="shared" si="5"/>
        <v>25.061743659848922</v>
      </c>
      <c r="Q6" s="22">
        <f t="shared" si="6"/>
        <v>21.727425764894722</v>
      </c>
      <c r="R6" s="22">
        <f t="shared" si="7"/>
        <v>28.337374224395965</v>
      </c>
      <c r="S6" s="22">
        <f t="shared" si="8"/>
        <v>18.315895233267504</v>
      </c>
    </row>
    <row r="7" spans="2:19" ht="15">
      <c r="B7" s="22" t="s">
        <v>168</v>
      </c>
      <c r="C7" s="22">
        <v>722.1217669999995</v>
      </c>
      <c r="D7" s="22">
        <v>447.3717790000001</v>
      </c>
      <c r="E7" s="22">
        <v>1070.4160590000008</v>
      </c>
      <c r="F7" s="22">
        <v>1155.9004190000003</v>
      </c>
      <c r="G7" s="22">
        <v>594.6154960000001</v>
      </c>
      <c r="H7" s="22">
        <v>1052.7135699999994</v>
      </c>
      <c r="I7" s="22">
        <v>1927.9136770000134</v>
      </c>
      <c r="J7" s="22">
        <v>697.7982309999992</v>
      </c>
      <c r="K7" s="45">
        <f t="shared" si="0"/>
        <v>7668.850998000013</v>
      </c>
      <c r="L7" s="22">
        <f t="shared" si="1"/>
        <v>48.799232646986795</v>
      </c>
      <c r="M7" s="22">
        <f t="shared" si="2"/>
        <v>49.29791288539265</v>
      </c>
      <c r="N7" s="22">
        <f t="shared" si="3"/>
        <v>53.584417432648735</v>
      </c>
      <c r="O7" s="22">
        <f t="shared" si="4"/>
        <v>59.652803664602885</v>
      </c>
      <c r="P7" s="22">
        <f t="shared" si="5"/>
        <v>57.829612845539</v>
      </c>
      <c r="Q7" s="22">
        <f t="shared" si="6"/>
        <v>47.70939499219865</v>
      </c>
      <c r="R7" s="22">
        <f t="shared" si="7"/>
        <v>44.01021312036393</v>
      </c>
      <c r="S7" s="22">
        <f t="shared" si="8"/>
        <v>41.22472299671916</v>
      </c>
    </row>
    <row r="8" spans="1:19" s="43" customFormat="1" ht="15">
      <c r="A8" s="43" t="s">
        <v>7</v>
      </c>
      <c r="C8" s="43">
        <v>1479.780988000009</v>
      </c>
      <c r="D8" s="43">
        <v>907.4862459999991</v>
      </c>
      <c r="E8" s="43">
        <v>1997.6256350000112</v>
      </c>
      <c r="F8" s="43">
        <v>1937.7134820000115</v>
      </c>
      <c r="G8" s="43">
        <v>1028.2197419999975</v>
      </c>
      <c r="H8" s="43">
        <v>2206.512092999998</v>
      </c>
      <c r="I8" s="43">
        <v>4380.605183000028</v>
      </c>
      <c r="J8" s="43">
        <v>1692.669302000008</v>
      </c>
      <c r="K8" s="49">
        <f t="shared" si="0"/>
        <v>15630.612671000063</v>
      </c>
      <c r="L8" s="43">
        <f t="shared" si="1"/>
        <v>100.00000000000064</v>
      </c>
      <c r="M8" s="43">
        <f t="shared" si="2"/>
        <v>99.99999999999989</v>
      </c>
      <c r="N8" s="43">
        <f t="shared" si="3"/>
        <v>100.00000000000048</v>
      </c>
      <c r="O8" s="43">
        <f t="shared" si="4"/>
        <v>100.00000000000058</v>
      </c>
      <c r="P8" s="43">
        <f t="shared" si="5"/>
        <v>99.99999999999973</v>
      </c>
      <c r="Q8" s="43">
        <f t="shared" si="6"/>
        <v>99.99999999999993</v>
      </c>
      <c r="R8" s="43">
        <f t="shared" si="7"/>
        <v>100.00000000000038</v>
      </c>
      <c r="S8" s="43">
        <f t="shared" si="8"/>
        <v>100.00000000000054</v>
      </c>
    </row>
    <row r="9" spans="1:19" ht="15">
      <c r="A9" s="22" t="s">
        <v>209</v>
      </c>
      <c r="B9" s="22" t="s">
        <v>210</v>
      </c>
      <c r="C9" s="22" t="s">
        <v>97</v>
      </c>
      <c r="D9" s="22" t="s">
        <v>97</v>
      </c>
      <c r="E9" s="22" t="s">
        <v>97</v>
      </c>
      <c r="F9" s="22" t="s">
        <v>97</v>
      </c>
      <c r="G9" s="22">
        <v>1.069211</v>
      </c>
      <c r="H9" s="22">
        <v>0.626739</v>
      </c>
      <c r="I9" s="22">
        <v>11.831691000000001</v>
      </c>
      <c r="J9" s="22">
        <v>7.635235</v>
      </c>
      <c r="K9" s="45">
        <f t="shared" si="0"/>
        <v>21.162876</v>
      </c>
      <c r="P9" s="22">
        <f t="shared" si="5"/>
        <v>0.10398662429105544</v>
      </c>
      <c r="Q9" s="22">
        <f t="shared" si="6"/>
        <v>0.02840405914784172</v>
      </c>
      <c r="R9" s="22">
        <f t="shared" si="7"/>
        <v>0.27009261290918696</v>
      </c>
      <c r="S9" s="22">
        <f t="shared" si="8"/>
        <v>0.45107659192368366</v>
      </c>
    </row>
    <row r="10" spans="2:19" ht="15">
      <c r="B10" s="22" t="s">
        <v>211</v>
      </c>
      <c r="C10" s="22">
        <v>1479.780988000009</v>
      </c>
      <c r="D10" s="22">
        <v>907.4862459999991</v>
      </c>
      <c r="E10" s="22">
        <v>645.2933290000003</v>
      </c>
      <c r="F10" s="22">
        <v>72.29997999999998</v>
      </c>
      <c r="G10" s="22">
        <v>42.211122</v>
      </c>
      <c r="H10" s="22">
        <v>133.55929600000005</v>
      </c>
      <c r="I10" s="22">
        <v>435.3413989999995</v>
      </c>
      <c r="J10" s="22">
        <v>1114.186807999998</v>
      </c>
      <c r="K10" s="45">
        <f t="shared" si="0"/>
        <v>4830.159168000006</v>
      </c>
      <c r="L10" s="22">
        <f t="shared" si="1"/>
        <v>100.00000000000064</v>
      </c>
      <c r="M10" s="22">
        <f t="shared" si="2"/>
        <v>99.99999999999989</v>
      </c>
      <c r="N10" s="22">
        <f t="shared" si="3"/>
        <v>32.30301602532247</v>
      </c>
      <c r="O10" s="22">
        <f t="shared" si="4"/>
        <v>3.7312007513812597</v>
      </c>
      <c r="P10" s="22">
        <f t="shared" si="5"/>
        <v>4.105262744507778</v>
      </c>
      <c r="Q10" s="22">
        <f t="shared" si="6"/>
        <v>6.052960073217242</v>
      </c>
      <c r="R10" s="22">
        <f t="shared" si="7"/>
        <v>9.937928227119079</v>
      </c>
      <c r="S10" s="22">
        <f t="shared" si="8"/>
        <v>65.82424615862732</v>
      </c>
    </row>
    <row r="11" spans="2:19" ht="15">
      <c r="B11" s="22" t="s">
        <v>132</v>
      </c>
      <c r="C11" s="22" t="s">
        <v>97</v>
      </c>
      <c r="D11" s="22" t="s">
        <v>97</v>
      </c>
      <c r="E11" s="22">
        <v>1331.2771840000053</v>
      </c>
      <c r="F11" s="22">
        <v>1622.2945160000104</v>
      </c>
      <c r="G11" s="22">
        <v>438.0030859999996</v>
      </c>
      <c r="H11" s="22">
        <v>737.0883850000018</v>
      </c>
      <c r="I11" s="22">
        <v>1175.215401</v>
      </c>
      <c r="J11" s="22">
        <v>375.6138469999999</v>
      </c>
      <c r="K11" s="45">
        <f t="shared" si="0"/>
        <v>5679.492419000017</v>
      </c>
      <c r="N11" s="22">
        <f t="shared" si="3"/>
        <v>66.6429765755386</v>
      </c>
      <c r="O11" s="22">
        <f t="shared" si="4"/>
        <v>83.722105000042</v>
      </c>
      <c r="P11" s="22">
        <f t="shared" si="5"/>
        <v>42.598198430622965</v>
      </c>
      <c r="Q11" s="22">
        <f t="shared" si="6"/>
        <v>33.40513688270106</v>
      </c>
      <c r="R11" s="22">
        <f t="shared" si="7"/>
        <v>26.827695076486354</v>
      </c>
      <c r="S11" s="22">
        <f t="shared" si="8"/>
        <v>22.19062202854318</v>
      </c>
    </row>
    <row r="12" spans="2:19" ht="15">
      <c r="B12" s="22" t="s">
        <v>212</v>
      </c>
      <c r="C12" s="22" t="s">
        <v>97</v>
      </c>
      <c r="D12" s="22" t="s">
        <v>97</v>
      </c>
      <c r="E12" s="22">
        <v>1.395847</v>
      </c>
      <c r="F12" s="22">
        <v>237.64778800000005</v>
      </c>
      <c r="G12" s="22">
        <v>546.9363229999988</v>
      </c>
      <c r="H12" s="22">
        <v>1293.6493120000014</v>
      </c>
      <c r="I12" s="22">
        <v>2591.3169039999984</v>
      </c>
      <c r="J12" s="22">
        <v>159.63032700000014</v>
      </c>
      <c r="K12" s="45">
        <f t="shared" si="0"/>
        <v>4830.576500999999</v>
      </c>
      <c r="N12" s="22">
        <f t="shared" si="3"/>
        <v>0.0698753047389682</v>
      </c>
      <c r="O12" s="22">
        <f t="shared" si="4"/>
        <v>12.264340946563122</v>
      </c>
      <c r="P12" s="22">
        <f t="shared" si="5"/>
        <v>53.19255220057803</v>
      </c>
      <c r="Q12" s="22">
        <f t="shared" si="6"/>
        <v>58.62869802998183</v>
      </c>
      <c r="R12" s="22">
        <f t="shared" si="7"/>
        <v>59.15431306286686</v>
      </c>
      <c r="S12" s="22">
        <f t="shared" si="8"/>
        <v>9.430686006497933</v>
      </c>
    </row>
    <row r="13" spans="2:19" ht="15">
      <c r="B13" s="22" t="s">
        <v>213</v>
      </c>
      <c r="C13" s="22" t="s">
        <v>97</v>
      </c>
      <c r="D13" s="22" t="s">
        <v>97</v>
      </c>
      <c r="E13" s="22" t="s">
        <v>97</v>
      </c>
      <c r="F13" s="22" t="s">
        <v>97</v>
      </c>
      <c r="G13" s="22" t="s">
        <v>97</v>
      </c>
      <c r="H13" s="22">
        <v>39.94312399999999</v>
      </c>
      <c r="I13" s="22">
        <v>162.75403500000013</v>
      </c>
      <c r="J13" s="22">
        <v>23.789014</v>
      </c>
      <c r="K13" s="45">
        <f t="shared" si="0"/>
        <v>226.48617300000012</v>
      </c>
      <c r="Q13" s="22">
        <f t="shared" si="6"/>
        <v>1.8102381639655034</v>
      </c>
      <c r="R13" s="22">
        <f t="shared" si="7"/>
        <v>3.715332201852068</v>
      </c>
      <c r="S13" s="22">
        <f t="shared" si="8"/>
        <v>1.4054141569113194</v>
      </c>
    </row>
    <row r="14" spans="1:19" ht="15">
      <c r="A14" s="22" t="s">
        <v>170</v>
      </c>
      <c r="B14" s="22" t="s">
        <v>134</v>
      </c>
      <c r="C14" s="22">
        <v>1218.5463380000012</v>
      </c>
      <c r="D14" s="22">
        <v>746.082882</v>
      </c>
      <c r="E14" s="22">
        <v>1555.2709830000094</v>
      </c>
      <c r="F14" s="22">
        <v>1505.495129000009</v>
      </c>
      <c r="G14" s="22">
        <v>750.0165649999986</v>
      </c>
      <c r="H14" s="22">
        <v>1651.2859890000034</v>
      </c>
      <c r="I14" s="22">
        <v>3270.0221499999875</v>
      </c>
      <c r="J14" s="22">
        <v>873.9844179999982</v>
      </c>
      <c r="K14" s="45">
        <f t="shared" si="0"/>
        <v>11570.704454000008</v>
      </c>
      <c r="L14" s="22">
        <f t="shared" si="1"/>
        <v>82.34639773598724</v>
      </c>
      <c r="M14" s="22">
        <f t="shared" si="2"/>
        <v>82.21423578468206</v>
      </c>
      <c r="N14" s="22">
        <f t="shared" si="3"/>
        <v>77.8559784050833</v>
      </c>
      <c r="O14" s="22">
        <f t="shared" si="4"/>
        <v>77.69441369867131</v>
      </c>
      <c r="P14" s="22">
        <f t="shared" si="5"/>
        <v>72.94321771542084</v>
      </c>
      <c r="Q14" s="22">
        <f t="shared" si="6"/>
        <v>74.8369335585601</v>
      </c>
      <c r="R14" s="22">
        <f t="shared" si="7"/>
        <v>74.64772590531766</v>
      </c>
      <c r="S14" s="22">
        <f t="shared" si="8"/>
        <v>51.63350082425012</v>
      </c>
    </row>
    <row r="15" spans="2:19" ht="15">
      <c r="B15" s="22" t="s">
        <v>135</v>
      </c>
      <c r="C15" s="22">
        <v>261.23464999999976</v>
      </c>
      <c r="D15" s="22">
        <v>161.40336399999995</v>
      </c>
      <c r="E15" s="22">
        <v>442.35465199999953</v>
      </c>
      <c r="F15" s="22">
        <v>432.2183529999998</v>
      </c>
      <c r="G15" s="22">
        <v>278.20317699999964</v>
      </c>
      <c r="H15" s="22">
        <v>555.2261040000001</v>
      </c>
      <c r="I15" s="22">
        <v>1110.5830329999997</v>
      </c>
      <c r="J15" s="22">
        <v>818.6848839999985</v>
      </c>
      <c r="K15" s="45">
        <f t="shared" si="0"/>
        <v>4059.9082169999965</v>
      </c>
      <c r="L15" s="22">
        <f t="shared" si="1"/>
        <v>17.653602264012857</v>
      </c>
      <c r="M15" s="22">
        <f t="shared" si="2"/>
        <v>17.78576421531792</v>
      </c>
      <c r="N15" s="22">
        <f t="shared" si="3"/>
        <v>22.144021594917067</v>
      </c>
      <c r="O15" s="22">
        <f t="shared" si="4"/>
        <v>22.305586301329132</v>
      </c>
      <c r="P15" s="22">
        <f t="shared" si="5"/>
        <v>27.05678228457897</v>
      </c>
      <c r="Q15" s="22">
        <f t="shared" si="6"/>
        <v>25.163066441440087</v>
      </c>
      <c r="R15" s="22">
        <f t="shared" si="7"/>
        <v>25.352274094681785</v>
      </c>
      <c r="S15" s="22">
        <f t="shared" si="8"/>
        <v>48.36649917574975</v>
      </c>
    </row>
    <row r="16" spans="1:19" ht="15">
      <c r="A16" s="22" t="s">
        <v>72</v>
      </c>
      <c r="B16" s="22" t="s">
        <v>136</v>
      </c>
      <c r="C16" s="22">
        <v>334.39784099999935</v>
      </c>
      <c r="D16" s="22">
        <v>227.5824229999999</v>
      </c>
      <c r="E16" s="22">
        <v>464.77016500000076</v>
      </c>
      <c r="F16" s="22">
        <v>393.0716730000004</v>
      </c>
      <c r="G16" s="22">
        <v>185.20940300000012</v>
      </c>
      <c r="H16" s="22">
        <v>395.0185219999998</v>
      </c>
      <c r="I16" s="22">
        <v>765.8484000000034</v>
      </c>
      <c r="J16" s="22">
        <v>455.00819500000074</v>
      </c>
      <c r="K16" s="45">
        <f t="shared" si="0"/>
        <v>3220.9066220000045</v>
      </c>
      <c r="L16" s="22">
        <f t="shared" si="1"/>
        <v>22.59779276201915</v>
      </c>
      <c r="M16" s="22">
        <f t="shared" si="2"/>
        <v>25.078333032939415</v>
      </c>
      <c r="N16" s="22">
        <f t="shared" si="3"/>
        <v>23.266129391656527</v>
      </c>
      <c r="O16" s="22">
        <f t="shared" si="4"/>
        <v>20.28533509475785</v>
      </c>
      <c r="P16" s="22">
        <f t="shared" si="5"/>
        <v>18.012628569039872</v>
      </c>
      <c r="Q16" s="22">
        <f t="shared" si="6"/>
        <v>17.902395516125544</v>
      </c>
      <c r="R16" s="22">
        <f t="shared" si="7"/>
        <v>17.48270770833358</v>
      </c>
      <c r="S16" s="22">
        <f t="shared" si="8"/>
        <v>26.881103973610145</v>
      </c>
    </row>
    <row r="17" spans="2:19" ht="15">
      <c r="B17" s="22" t="s">
        <v>137</v>
      </c>
      <c r="C17" s="22">
        <v>340.57764599999985</v>
      </c>
      <c r="D17" s="22">
        <v>180.40054400000025</v>
      </c>
      <c r="E17" s="22">
        <v>460.79407199999906</v>
      </c>
      <c r="F17" s="22">
        <v>390.58141199999915</v>
      </c>
      <c r="G17" s="22">
        <v>209.00005600000028</v>
      </c>
      <c r="H17" s="22">
        <v>374.3359539999994</v>
      </c>
      <c r="I17" s="22">
        <v>833.2765340000014</v>
      </c>
      <c r="J17" s="22">
        <v>407.22547299999917</v>
      </c>
      <c r="K17" s="45">
        <f t="shared" si="0"/>
        <v>3196.1916909999986</v>
      </c>
      <c r="L17" s="22">
        <f t="shared" si="1"/>
        <v>23.015408953206524</v>
      </c>
      <c r="M17" s="22">
        <f t="shared" si="2"/>
        <v>19.879149110542027</v>
      </c>
      <c r="N17" s="22">
        <f t="shared" si="3"/>
        <v>23.067088443726277</v>
      </c>
      <c r="O17" s="22">
        <f t="shared" si="4"/>
        <v>20.15681965513615</v>
      </c>
      <c r="P17" s="22">
        <f t="shared" si="5"/>
        <v>20.326399840706447</v>
      </c>
      <c r="Q17" s="22">
        <f t="shared" si="6"/>
        <v>16.965053361255226</v>
      </c>
      <c r="R17" s="22">
        <f t="shared" si="7"/>
        <v>19.021950145923462</v>
      </c>
      <c r="S17" s="22">
        <f t="shared" si="8"/>
        <v>24.05818268924921</v>
      </c>
    </row>
    <row r="18" spans="2:19" ht="15">
      <c r="B18" s="22" t="s">
        <v>171</v>
      </c>
      <c r="C18" s="22">
        <v>314.71980299999984</v>
      </c>
      <c r="D18" s="22">
        <v>162.87818900000013</v>
      </c>
      <c r="E18" s="22">
        <v>375.95881499999984</v>
      </c>
      <c r="F18" s="22">
        <v>361.78182499999997</v>
      </c>
      <c r="G18" s="22">
        <v>203.84732399999993</v>
      </c>
      <c r="H18" s="22">
        <v>467.94334099999975</v>
      </c>
      <c r="I18" s="22">
        <v>852.8996979999988</v>
      </c>
      <c r="J18" s="22">
        <v>327.70804099999964</v>
      </c>
      <c r="K18" s="45">
        <f t="shared" si="0"/>
        <v>3067.7370359999977</v>
      </c>
      <c r="L18" s="22">
        <f t="shared" si="1"/>
        <v>21.267998815511202</v>
      </c>
      <c r="M18" s="22">
        <f t="shared" si="2"/>
        <v>17.94828182993752</v>
      </c>
      <c r="N18" s="22">
        <f t="shared" si="3"/>
        <v>18.820283861645553</v>
      </c>
      <c r="O18" s="22">
        <f t="shared" si="4"/>
        <v>18.670553121537292</v>
      </c>
      <c r="P18" s="22">
        <f t="shared" si="5"/>
        <v>19.825268439555003</v>
      </c>
      <c r="Q18" s="22">
        <f t="shared" si="6"/>
        <v>21.207377130835418</v>
      </c>
      <c r="R18" s="22">
        <f t="shared" si="7"/>
        <v>19.469905694991198</v>
      </c>
      <c r="S18" s="22">
        <f t="shared" si="8"/>
        <v>19.360429152510257</v>
      </c>
    </row>
    <row r="19" spans="2:19" ht="15">
      <c r="B19" s="22" t="s">
        <v>139</v>
      </c>
      <c r="C19" s="22">
        <v>289.56048599999923</v>
      </c>
      <c r="D19" s="22">
        <v>173.2059909999999</v>
      </c>
      <c r="E19" s="22">
        <v>352.94429999999943</v>
      </c>
      <c r="F19" s="22">
        <v>378.0033859999991</v>
      </c>
      <c r="G19" s="22">
        <v>213.78842600000004</v>
      </c>
      <c r="H19" s="22">
        <v>492.23313999999925</v>
      </c>
      <c r="I19" s="22">
        <v>916.679704000001</v>
      </c>
      <c r="J19" s="22">
        <v>260.7131059999998</v>
      </c>
      <c r="K19" s="45">
        <f t="shared" si="0"/>
        <v>3077.1285389999975</v>
      </c>
      <c r="L19" s="22">
        <f t="shared" si="1"/>
        <v>19.567793365919318</v>
      </c>
      <c r="M19" s="22">
        <f t="shared" si="2"/>
        <v>19.08634888555654</v>
      </c>
      <c r="N19" s="22">
        <f t="shared" si="3"/>
        <v>17.66819036640963</v>
      </c>
      <c r="O19" s="22">
        <f t="shared" si="4"/>
        <v>19.507702738892288</v>
      </c>
      <c r="P19" s="22">
        <f t="shared" si="5"/>
        <v>20.792095042267725</v>
      </c>
      <c r="Q19" s="22">
        <f t="shared" si="6"/>
        <v>22.308200420091666</v>
      </c>
      <c r="R19" s="22">
        <f t="shared" si="7"/>
        <v>20.925869045614892</v>
      </c>
      <c r="S19" s="22">
        <f t="shared" si="8"/>
        <v>15.402483266633968</v>
      </c>
    </row>
    <row r="20" spans="2:19" ht="15">
      <c r="B20" s="22" t="s">
        <v>140</v>
      </c>
      <c r="C20" s="22">
        <v>200.525212</v>
      </c>
      <c r="D20" s="22">
        <v>163.41909900000002</v>
      </c>
      <c r="E20" s="22">
        <v>343.15828299999913</v>
      </c>
      <c r="F20" s="22">
        <v>414.27518599999877</v>
      </c>
      <c r="G20" s="22">
        <v>216.37453299999996</v>
      </c>
      <c r="H20" s="22">
        <v>476.98113599999874</v>
      </c>
      <c r="I20" s="22">
        <v>1011.9008469999994</v>
      </c>
      <c r="J20" s="22">
        <v>242.01448700000012</v>
      </c>
      <c r="K20" s="45">
        <f t="shared" si="0"/>
        <v>3068.648782999996</v>
      </c>
      <c r="L20" s="22">
        <f t="shared" si="1"/>
        <v>13.551006103343724</v>
      </c>
      <c r="M20" s="22">
        <f t="shared" si="2"/>
        <v>18.007887141024504</v>
      </c>
      <c r="N20" s="22">
        <f t="shared" si="3"/>
        <v>17.17830793656184</v>
      </c>
      <c r="O20" s="22">
        <f t="shared" si="4"/>
        <v>21.379589389676276</v>
      </c>
      <c r="P20" s="22">
        <f t="shared" si="5"/>
        <v>21.043608108430963</v>
      </c>
      <c r="Q20" s="22">
        <f t="shared" si="6"/>
        <v>21.61697357169204</v>
      </c>
      <c r="R20" s="22">
        <f t="shared" si="7"/>
        <v>23.099567405136696</v>
      </c>
      <c r="S20" s="22">
        <f t="shared" si="8"/>
        <v>14.297800917996462</v>
      </c>
    </row>
    <row r="21" spans="1:19" ht="15">
      <c r="A21" s="22" t="s">
        <v>1</v>
      </c>
      <c r="B21" s="22" t="s">
        <v>141</v>
      </c>
      <c r="C21" s="22">
        <v>89.24964500000004</v>
      </c>
      <c r="D21" s="22">
        <v>41.78621999999999</v>
      </c>
      <c r="E21" s="22">
        <v>129.37388500000012</v>
      </c>
      <c r="F21" s="22">
        <v>105.4390440000001</v>
      </c>
      <c r="G21" s="22">
        <v>59.10721900000002</v>
      </c>
      <c r="H21" s="22">
        <v>127.2239200000001</v>
      </c>
      <c r="I21" s="22">
        <v>274.28163699999993</v>
      </c>
      <c r="J21" s="22">
        <v>72.81880000000001</v>
      </c>
      <c r="K21" s="45">
        <f t="shared" si="0"/>
        <v>899.2803700000003</v>
      </c>
      <c r="L21" s="22">
        <f t="shared" si="1"/>
        <v>6.0312739333558785</v>
      </c>
      <c r="M21" s="22">
        <f t="shared" si="2"/>
        <v>4.604611935903653</v>
      </c>
      <c r="N21" s="22">
        <f t="shared" si="3"/>
        <v>6.4763828984403276</v>
      </c>
      <c r="O21" s="22">
        <f t="shared" si="4"/>
        <v>5.441415615851099</v>
      </c>
      <c r="P21" s="22">
        <f t="shared" si="5"/>
        <v>5.74850069354144</v>
      </c>
      <c r="Q21" s="22">
        <f t="shared" si="6"/>
        <v>5.765838329352865</v>
      </c>
      <c r="R21" s="22">
        <f t="shared" si="7"/>
        <v>6.261272713286638</v>
      </c>
      <c r="S21" s="22">
        <f t="shared" si="8"/>
        <v>4.30200984409417</v>
      </c>
    </row>
    <row r="22" spans="2:19" ht="15">
      <c r="B22" s="22" t="s">
        <v>142</v>
      </c>
      <c r="C22" s="22">
        <v>34.11547600000001</v>
      </c>
      <c r="D22" s="22">
        <v>24.397704</v>
      </c>
      <c r="E22" s="22">
        <v>70.20157300000001</v>
      </c>
      <c r="F22" s="22">
        <v>51.308652000000016</v>
      </c>
      <c r="G22" s="22">
        <v>33.42572500000001</v>
      </c>
      <c r="H22" s="22">
        <v>83.16138400000008</v>
      </c>
      <c r="I22" s="22">
        <v>129.5644530000001</v>
      </c>
      <c r="J22" s="22">
        <v>44.012149999999984</v>
      </c>
      <c r="K22" s="45">
        <f t="shared" si="0"/>
        <v>470.1871170000002</v>
      </c>
      <c r="L22" s="22">
        <f t="shared" si="1"/>
        <v>2.305440891365204</v>
      </c>
      <c r="M22" s="22">
        <f t="shared" si="2"/>
        <v>2.688492977997156</v>
      </c>
      <c r="N22" s="22">
        <f t="shared" si="3"/>
        <v>3.5142507069398894</v>
      </c>
      <c r="O22" s="22">
        <f t="shared" si="4"/>
        <v>2.647896733785538</v>
      </c>
      <c r="P22" s="22">
        <f t="shared" si="5"/>
        <v>3.2508347811901865</v>
      </c>
      <c r="Q22" s="22">
        <f t="shared" si="6"/>
        <v>3.7689067856833227</v>
      </c>
      <c r="R22" s="22">
        <f t="shared" si="7"/>
        <v>2.957683872146388</v>
      </c>
      <c r="S22" s="22">
        <f t="shared" si="8"/>
        <v>2.6001623558716855</v>
      </c>
    </row>
    <row r="23" spans="2:19" ht="15">
      <c r="B23" s="22" t="s">
        <v>143</v>
      </c>
      <c r="C23" s="22">
        <v>59.390084000000016</v>
      </c>
      <c r="D23" s="22">
        <v>33.497643000000004</v>
      </c>
      <c r="E23" s="22">
        <v>70.48905400000002</v>
      </c>
      <c r="F23" s="22">
        <v>110.53652699999996</v>
      </c>
      <c r="G23" s="22">
        <v>57.53227600000004</v>
      </c>
      <c r="H23" s="22">
        <v>112.01616199999998</v>
      </c>
      <c r="I23" s="22">
        <v>275.92673399999944</v>
      </c>
      <c r="J23" s="22">
        <v>79.53872</v>
      </c>
      <c r="K23" s="45">
        <f t="shared" si="0"/>
        <v>798.9271999999995</v>
      </c>
      <c r="L23" s="22">
        <f t="shared" si="1"/>
        <v>4.013437426322715</v>
      </c>
      <c r="M23" s="22">
        <f t="shared" si="2"/>
        <v>3.6912562749738904</v>
      </c>
      <c r="N23" s="22">
        <f t="shared" si="3"/>
        <v>3.5286418418434025</v>
      </c>
      <c r="O23" s="22">
        <f t="shared" si="4"/>
        <v>5.704482526792884</v>
      </c>
      <c r="P23" s="22">
        <f t="shared" si="5"/>
        <v>5.595328863078766</v>
      </c>
      <c r="Q23" s="22">
        <f t="shared" si="6"/>
        <v>5.076616727157906</v>
      </c>
      <c r="R23" s="22">
        <f t="shared" si="7"/>
        <v>6.298826816687321</v>
      </c>
      <c r="S23" s="22">
        <f t="shared" si="8"/>
        <v>4.699011195277177</v>
      </c>
    </row>
    <row r="24" spans="2:19" ht="15">
      <c r="B24" s="22" t="s">
        <v>144</v>
      </c>
      <c r="C24" s="22">
        <v>198.6215040000001</v>
      </c>
      <c r="D24" s="22">
        <v>133.10002000000006</v>
      </c>
      <c r="E24" s="22">
        <v>249.5393589999999</v>
      </c>
      <c r="F24" s="22">
        <v>266.0223909999999</v>
      </c>
      <c r="G24" s="22">
        <v>131.33294100000006</v>
      </c>
      <c r="H24" s="22">
        <v>313.80990299999996</v>
      </c>
      <c r="I24" s="22">
        <v>624.9461719999988</v>
      </c>
      <c r="J24" s="22">
        <v>211.56928699999992</v>
      </c>
      <c r="K24" s="45">
        <f t="shared" si="0"/>
        <v>2128.9415769999987</v>
      </c>
      <c r="L24" s="22">
        <f t="shared" si="1"/>
        <v>13.422358146961146</v>
      </c>
      <c r="M24" s="22">
        <f t="shared" si="2"/>
        <v>14.666891160794524</v>
      </c>
      <c r="N24" s="22">
        <f t="shared" si="3"/>
        <v>12.491797993971963</v>
      </c>
      <c r="O24" s="22">
        <f t="shared" si="4"/>
        <v>13.728675238685256</v>
      </c>
      <c r="P24" s="22">
        <f t="shared" si="5"/>
        <v>12.772847635131287</v>
      </c>
      <c r="Q24" s="22">
        <f t="shared" si="6"/>
        <v>14.221988811914482</v>
      </c>
      <c r="R24" s="22">
        <f t="shared" si="7"/>
        <v>14.266206286411116</v>
      </c>
      <c r="S24" s="22">
        <f t="shared" si="8"/>
        <v>12.499150705339611</v>
      </c>
    </row>
    <row r="25" spans="2:19" ht="15">
      <c r="B25" s="22" t="s">
        <v>145</v>
      </c>
      <c r="C25" s="22">
        <v>42.396289999999986</v>
      </c>
      <c r="D25" s="22">
        <v>20.033168999999997</v>
      </c>
      <c r="E25" s="22">
        <v>67.289569</v>
      </c>
      <c r="F25" s="22">
        <v>43.839484</v>
      </c>
      <c r="G25" s="22">
        <v>30.20939599999999</v>
      </c>
      <c r="H25" s="22">
        <v>57.98000200000001</v>
      </c>
      <c r="I25" s="22">
        <v>129.21330600000002</v>
      </c>
      <c r="J25" s="22">
        <v>39.76161799999999</v>
      </c>
      <c r="K25" s="45">
        <f t="shared" si="0"/>
        <v>430.72283400000003</v>
      </c>
      <c r="L25" s="22">
        <f t="shared" si="1"/>
        <v>2.8650381606335382</v>
      </c>
      <c r="M25" s="22">
        <f t="shared" si="2"/>
        <v>2.207545192921854</v>
      </c>
      <c r="N25" s="22">
        <f t="shared" si="3"/>
        <v>3.3684774474772867</v>
      </c>
      <c r="O25" s="22">
        <f t="shared" si="4"/>
        <v>2.262433760575961</v>
      </c>
      <c r="P25" s="22">
        <f t="shared" si="5"/>
        <v>2.9380291747014504</v>
      </c>
      <c r="Q25" s="22">
        <f t="shared" si="6"/>
        <v>2.62767660254106</v>
      </c>
      <c r="R25" s="22">
        <f t="shared" si="7"/>
        <v>2.9496679249123665</v>
      </c>
      <c r="S25" s="22">
        <f t="shared" si="8"/>
        <v>2.3490482135535307</v>
      </c>
    </row>
    <row r="26" spans="2:19" ht="15">
      <c r="B26" s="22" t="s">
        <v>146</v>
      </c>
      <c r="C26" s="22">
        <v>53.75520700000001</v>
      </c>
      <c r="D26" s="22">
        <v>20.35399</v>
      </c>
      <c r="E26" s="22">
        <v>62.509069</v>
      </c>
      <c r="F26" s="22">
        <v>55.12607600000002</v>
      </c>
      <c r="G26" s="22">
        <v>32.505181</v>
      </c>
      <c r="H26" s="22">
        <v>72.84319099999999</v>
      </c>
      <c r="I26" s="22">
        <v>125.20718400000007</v>
      </c>
      <c r="J26" s="22">
        <v>48.96390600000001</v>
      </c>
      <c r="K26" s="45">
        <f t="shared" si="0"/>
        <v>471.2638040000001</v>
      </c>
      <c r="L26" s="22">
        <f t="shared" si="1"/>
        <v>3.632646143984655</v>
      </c>
      <c r="M26" s="22">
        <f t="shared" si="2"/>
        <v>2.2428979050333724</v>
      </c>
      <c r="N26" s="22">
        <f t="shared" si="3"/>
        <v>3.129168343897426</v>
      </c>
      <c r="O26" s="22">
        <f t="shared" si="4"/>
        <v>2.8449033622402187</v>
      </c>
      <c r="P26" s="22">
        <f t="shared" si="5"/>
        <v>3.161306836685888</v>
      </c>
      <c r="Q26" s="22">
        <f t="shared" si="6"/>
        <v>3.301282201493015</v>
      </c>
      <c r="R26" s="22">
        <f t="shared" si="7"/>
        <v>2.8582165881074277</v>
      </c>
      <c r="S26" s="22">
        <f t="shared" si="8"/>
        <v>2.8927036097450323</v>
      </c>
    </row>
    <row r="27" spans="2:19" ht="15">
      <c r="B27" s="22" t="s">
        <v>147</v>
      </c>
      <c r="C27" s="22">
        <v>70.73402799999995</v>
      </c>
      <c r="D27" s="22">
        <v>45.37075100000002</v>
      </c>
      <c r="E27" s="22">
        <v>83.94990799999997</v>
      </c>
      <c r="F27" s="22">
        <v>116.51325900000009</v>
      </c>
      <c r="G27" s="22">
        <v>50.750454000000005</v>
      </c>
      <c r="H27" s="22">
        <v>98.57183800000016</v>
      </c>
      <c r="I27" s="22">
        <v>201.4988429999998</v>
      </c>
      <c r="J27" s="22">
        <v>41.739714000000006</v>
      </c>
      <c r="K27" s="45">
        <f t="shared" si="0"/>
        <v>709.1287950000001</v>
      </c>
      <c r="L27" s="22">
        <f t="shared" si="1"/>
        <v>4.780033570751618</v>
      </c>
      <c r="M27" s="22">
        <f t="shared" si="2"/>
        <v>4.999607564300209</v>
      </c>
      <c r="N27" s="22">
        <f t="shared" si="3"/>
        <v>4.202484516073999</v>
      </c>
      <c r="O27" s="22">
        <f t="shared" si="4"/>
        <v>6.012925031606922</v>
      </c>
      <c r="P27" s="22">
        <f t="shared" si="5"/>
        <v>4.93575953922892</v>
      </c>
      <c r="Q27" s="22">
        <f t="shared" si="6"/>
        <v>4.467314650697461</v>
      </c>
      <c r="R27" s="22">
        <f t="shared" si="7"/>
        <v>4.599794653532447</v>
      </c>
      <c r="S27" s="22">
        <f t="shared" si="8"/>
        <v>2.4659107334599746</v>
      </c>
    </row>
    <row r="28" spans="2:19" ht="15">
      <c r="B28" s="22" t="s">
        <v>148</v>
      </c>
      <c r="C28" s="22">
        <v>142.36352799999986</v>
      </c>
      <c r="D28" s="22">
        <v>83.15905899999997</v>
      </c>
      <c r="E28" s="22">
        <v>174.06497700000006</v>
      </c>
      <c r="F28" s="22">
        <v>174.62598299999996</v>
      </c>
      <c r="G28" s="22">
        <v>94.39563999999997</v>
      </c>
      <c r="H28" s="22">
        <v>221.4719919999998</v>
      </c>
      <c r="I28" s="22">
        <v>410.3539189999991</v>
      </c>
      <c r="J28" s="22">
        <v>104.19417999999997</v>
      </c>
      <c r="K28" s="45">
        <f t="shared" si="0"/>
        <v>1404.6292779999985</v>
      </c>
      <c r="L28" s="22">
        <f t="shared" si="1"/>
        <v>9.620580961268567</v>
      </c>
      <c r="M28" s="22">
        <f t="shared" si="2"/>
        <v>9.163671556075569</v>
      </c>
      <c r="N28" s="22">
        <f t="shared" si="3"/>
        <v>8.713593475686444</v>
      </c>
      <c r="O28" s="22">
        <f t="shared" si="4"/>
        <v>9.011960985055476</v>
      </c>
      <c r="P28" s="22">
        <f t="shared" si="5"/>
        <v>9.180492860056361</v>
      </c>
      <c r="Q28" s="22">
        <f t="shared" si="6"/>
        <v>10.037198196311897</v>
      </c>
      <c r="R28" s="22">
        <f t="shared" si="7"/>
        <v>9.36751662972221</v>
      </c>
      <c r="S28" s="22">
        <f t="shared" si="8"/>
        <v>6.155613496203173</v>
      </c>
    </row>
    <row r="29" spans="2:19" ht="15">
      <c r="B29" s="22" t="s">
        <v>149</v>
      </c>
      <c r="C29" s="22">
        <v>52.54361899999998</v>
      </c>
      <c r="D29" s="22">
        <v>26.688202000000004</v>
      </c>
      <c r="E29" s="22">
        <v>59.800055000000036</v>
      </c>
      <c r="F29" s="22">
        <v>57.32933400000001</v>
      </c>
      <c r="G29" s="22">
        <v>50.45265999999998</v>
      </c>
      <c r="H29" s="22">
        <v>91.68416399999997</v>
      </c>
      <c r="I29" s="22">
        <v>174.36122800000027</v>
      </c>
      <c r="J29" s="22">
        <v>49.143717999999986</v>
      </c>
      <c r="K29" s="45">
        <f t="shared" si="0"/>
        <v>562.0029800000002</v>
      </c>
      <c r="L29" s="22">
        <f t="shared" si="1"/>
        <v>3.550769973806421</v>
      </c>
      <c r="M29" s="22">
        <f t="shared" si="2"/>
        <v>2.9408932771858227</v>
      </c>
      <c r="N29" s="22">
        <f t="shared" si="3"/>
        <v>2.993556648065341</v>
      </c>
      <c r="O29" s="22">
        <f t="shared" si="4"/>
        <v>2.958607375783331</v>
      </c>
      <c r="P29" s="22">
        <f t="shared" si="5"/>
        <v>4.906797442136641</v>
      </c>
      <c r="Q29" s="22">
        <f t="shared" si="6"/>
        <v>4.155162543222009</v>
      </c>
      <c r="R29" s="22">
        <f t="shared" si="7"/>
        <v>3.980299997741198</v>
      </c>
      <c r="S29" s="22">
        <f t="shared" si="8"/>
        <v>2.9033265943875444</v>
      </c>
    </row>
    <row r="30" spans="2:19" ht="15">
      <c r="B30" s="22" t="s">
        <v>150</v>
      </c>
      <c r="C30" s="22">
        <v>111.82744800000009</v>
      </c>
      <c r="D30" s="22">
        <v>79.72196899999993</v>
      </c>
      <c r="E30" s="22">
        <v>171.83365400000005</v>
      </c>
      <c r="F30" s="22">
        <v>174.294093</v>
      </c>
      <c r="G30" s="22">
        <v>91.56964300000001</v>
      </c>
      <c r="H30" s="22">
        <v>213.08368399999995</v>
      </c>
      <c r="I30" s="22">
        <v>389.9359889999996</v>
      </c>
      <c r="J30" s="22">
        <v>95.36677199999998</v>
      </c>
      <c r="K30" s="45">
        <f t="shared" si="0"/>
        <v>1327.6332519999999</v>
      </c>
      <c r="L30" s="22">
        <f t="shared" si="1"/>
        <v>7.557026945665836</v>
      </c>
      <c r="M30" s="22">
        <f t="shared" si="2"/>
        <v>8.784923116068903</v>
      </c>
      <c r="N30" s="22">
        <f t="shared" si="3"/>
        <v>8.60189471887709</v>
      </c>
      <c r="O30" s="22">
        <f t="shared" si="4"/>
        <v>8.994833065830937</v>
      </c>
      <c r="P30" s="22">
        <f t="shared" si="5"/>
        <v>8.905649177858326</v>
      </c>
      <c r="Q30" s="22">
        <f t="shared" si="6"/>
        <v>9.65703676295238</v>
      </c>
      <c r="R30" s="22">
        <f t="shared" si="7"/>
        <v>8.90141824497765</v>
      </c>
      <c r="S30" s="22">
        <f t="shared" si="8"/>
        <v>5.634105367617758</v>
      </c>
    </row>
    <row r="31" spans="2:19" ht="15">
      <c r="B31" s="22" t="s">
        <v>151</v>
      </c>
      <c r="C31" s="22">
        <v>11.681241000000002</v>
      </c>
      <c r="D31" s="22">
        <v>15.235791000000003</v>
      </c>
      <c r="E31" s="22">
        <v>15.790425000000006</v>
      </c>
      <c r="F31" s="22">
        <v>3.283908</v>
      </c>
      <c r="G31" s="22">
        <v>2.419583</v>
      </c>
      <c r="H31" s="22">
        <v>17.194885000000003</v>
      </c>
      <c r="I31" s="22">
        <v>30.299711999999985</v>
      </c>
      <c r="J31" s="22">
        <v>16.489619</v>
      </c>
      <c r="K31" s="45">
        <f t="shared" si="0"/>
        <v>112.39516400000001</v>
      </c>
      <c r="L31" s="22">
        <f t="shared" si="1"/>
        <v>0.7893898553047233</v>
      </c>
      <c r="M31" s="22">
        <f t="shared" si="2"/>
        <v>1.678900486608587</v>
      </c>
      <c r="N31" s="22">
        <f t="shared" si="3"/>
        <v>0.7904596698870453</v>
      </c>
      <c r="O31" s="22">
        <f t="shared" si="4"/>
        <v>0.16947335251084347</v>
      </c>
      <c r="P31" s="22">
        <f t="shared" si="5"/>
        <v>0.23531769534921063</v>
      </c>
      <c r="Q31" s="22">
        <f t="shared" si="6"/>
        <v>0.7792789830859996</v>
      </c>
      <c r="R31" s="22">
        <f t="shared" si="7"/>
        <v>0.6916786775851264</v>
      </c>
      <c r="S31" s="22">
        <f t="shared" si="8"/>
        <v>0.9741784163342742</v>
      </c>
    </row>
    <row r="32" spans="2:19" ht="15">
      <c r="B32" s="22" t="s">
        <v>152</v>
      </c>
      <c r="C32" s="22">
        <v>613.1029180000012</v>
      </c>
      <c r="D32" s="22">
        <v>384.14172800000017</v>
      </c>
      <c r="E32" s="22">
        <v>842.784107000001</v>
      </c>
      <c r="F32" s="22">
        <v>779.3947310000005</v>
      </c>
      <c r="G32" s="22">
        <v>394.5190239999995</v>
      </c>
      <c r="H32" s="22">
        <v>797.4709680000005</v>
      </c>
      <c r="I32" s="22">
        <v>1615.0160060000098</v>
      </c>
      <c r="J32" s="22">
        <v>889.0708179999997</v>
      </c>
      <c r="K32" s="45">
        <f t="shared" si="0"/>
        <v>6315.500300000012</v>
      </c>
      <c r="L32" s="22">
        <f t="shared" si="1"/>
        <v>41.432003990579815</v>
      </c>
      <c r="M32" s="22">
        <f t="shared" si="2"/>
        <v>42.33030855213646</v>
      </c>
      <c r="N32" s="22">
        <f t="shared" si="3"/>
        <v>42.189291738839756</v>
      </c>
      <c r="O32" s="22">
        <f t="shared" si="4"/>
        <v>40.22239295128156</v>
      </c>
      <c r="P32" s="22">
        <f t="shared" si="5"/>
        <v>38.36913530104146</v>
      </c>
      <c r="Q32" s="22">
        <f t="shared" si="6"/>
        <v>36.14169940558766</v>
      </c>
      <c r="R32" s="22">
        <f t="shared" si="7"/>
        <v>36.86741759489001</v>
      </c>
      <c r="S32" s="22">
        <f t="shared" si="8"/>
        <v>52.52477946811611</v>
      </c>
    </row>
    <row r="33" spans="1:11" ht="15">
      <c r="A33" s="22" t="s">
        <v>2</v>
      </c>
      <c r="B33" s="22" t="s">
        <v>153</v>
      </c>
      <c r="K33" s="45"/>
    </row>
    <row r="34" spans="1:19" ht="15">
      <c r="A34" s="22" t="s">
        <v>3</v>
      </c>
      <c r="B34" s="22" t="s">
        <v>154</v>
      </c>
      <c r="C34" s="22">
        <v>3.2977809999999996</v>
      </c>
      <c r="D34" s="22">
        <v>0.519437</v>
      </c>
      <c r="E34" s="22">
        <v>1.088122</v>
      </c>
      <c r="F34" s="22">
        <v>2.930001</v>
      </c>
      <c r="G34" s="22">
        <v>1.238852</v>
      </c>
      <c r="H34" s="22">
        <v>5.591927</v>
      </c>
      <c r="I34" s="22">
        <v>9.215032000000003</v>
      </c>
      <c r="J34" s="22">
        <v>2.9004830000000004</v>
      </c>
      <c r="K34" s="45">
        <f t="shared" si="0"/>
        <v>26.781635</v>
      </c>
      <c r="L34" s="22">
        <f t="shared" si="1"/>
        <v>0.22285601901515986</v>
      </c>
      <c r="M34" s="22">
        <f t="shared" si="2"/>
        <v>0.057239104426052095</v>
      </c>
      <c r="N34" s="22">
        <f t="shared" si="3"/>
        <v>0.0544707667410365</v>
      </c>
      <c r="O34" s="22">
        <f t="shared" si="4"/>
        <v>0.15120919719131107</v>
      </c>
      <c r="P34" s="22">
        <f t="shared" si="5"/>
        <v>0.12048514042244482</v>
      </c>
      <c r="Q34" s="22">
        <f t="shared" si="6"/>
        <v>0.25342834139635967</v>
      </c>
      <c r="R34" s="22">
        <f t="shared" si="7"/>
        <v>0.2103597931117176</v>
      </c>
      <c r="S34" s="22">
        <f t="shared" si="8"/>
        <v>0.17135556228100143</v>
      </c>
    </row>
    <row r="35" spans="2:19" ht="15">
      <c r="B35" s="22" t="s">
        <v>5</v>
      </c>
      <c r="C35" s="22">
        <v>807.2909069999982</v>
      </c>
      <c r="D35" s="22">
        <v>500.35797400000007</v>
      </c>
      <c r="E35" s="22">
        <v>1107.2864930000014</v>
      </c>
      <c r="F35" s="22">
        <v>1074.5940019999994</v>
      </c>
      <c r="G35" s="22">
        <v>618.8756120000002</v>
      </c>
      <c r="H35" s="22">
        <v>1286.7400630000025</v>
      </c>
      <c r="I35" s="22">
        <v>2520.0656859999967</v>
      </c>
      <c r="J35" s="22">
        <v>742.3018119999994</v>
      </c>
      <c r="K35" s="45">
        <f t="shared" si="0"/>
        <v>8657.512548999997</v>
      </c>
      <c r="L35" s="22">
        <f t="shared" si="1"/>
        <v>54.55475597717292</v>
      </c>
      <c r="M35" s="22">
        <f t="shared" si="2"/>
        <v>55.13670055116185</v>
      </c>
      <c r="N35" s="22">
        <f t="shared" si="3"/>
        <v>55.43013033070135</v>
      </c>
      <c r="O35" s="22">
        <f t="shared" si="4"/>
        <v>55.45680576526016</v>
      </c>
      <c r="P35" s="22">
        <f t="shared" si="5"/>
        <v>60.189041964533686</v>
      </c>
      <c r="Q35" s="22">
        <f t="shared" si="6"/>
        <v>58.31556813498066</v>
      </c>
      <c r="R35" s="22">
        <f t="shared" si="7"/>
        <v>57.52779766091945</v>
      </c>
      <c r="S35" s="22">
        <f t="shared" si="8"/>
        <v>43.853918253430926</v>
      </c>
    </row>
    <row r="36" spans="2:19" ht="15">
      <c r="B36" s="22" t="s">
        <v>6</v>
      </c>
      <c r="C36" s="22">
        <v>20.093321999999993</v>
      </c>
      <c r="D36" s="22">
        <v>9.24309</v>
      </c>
      <c r="E36" s="22">
        <v>28.79631599999999</v>
      </c>
      <c r="F36" s="22">
        <v>16.290299</v>
      </c>
      <c r="G36" s="22">
        <v>13.360807999999997</v>
      </c>
      <c r="H36" s="22">
        <v>31.287481999999986</v>
      </c>
      <c r="I36" s="22">
        <v>52.983582</v>
      </c>
      <c r="J36" s="22">
        <v>8.276313</v>
      </c>
      <c r="K36" s="45">
        <f t="shared" si="0"/>
        <v>180.33121199999997</v>
      </c>
      <c r="L36" s="22">
        <f t="shared" si="1"/>
        <v>1.3578578291614056</v>
      </c>
      <c r="M36" s="22">
        <f t="shared" si="2"/>
        <v>1.0185377509291749</v>
      </c>
      <c r="N36" s="22">
        <f t="shared" si="3"/>
        <v>1.441527155812654</v>
      </c>
      <c r="O36" s="22">
        <f t="shared" si="4"/>
        <v>0.8406969942318852</v>
      </c>
      <c r="P36" s="22">
        <f t="shared" si="5"/>
        <v>1.299411736056707</v>
      </c>
      <c r="Q36" s="22">
        <f t="shared" si="6"/>
        <v>1.4179610480838636</v>
      </c>
      <c r="R36" s="22">
        <f t="shared" si="7"/>
        <v>1.209503705232681</v>
      </c>
      <c r="S36" s="22">
        <f t="shared" si="8"/>
        <v>0.4889503809291631</v>
      </c>
    </row>
    <row r="37" spans="2:19" ht="15">
      <c r="B37" s="22" t="s">
        <v>155</v>
      </c>
      <c r="C37" s="22">
        <v>138.70732200000012</v>
      </c>
      <c r="D37" s="22">
        <v>95.09797799999998</v>
      </c>
      <c r="E37" s="22">
        <v>184.3179560000001</v>
      </c>
      <c r="F37" s="22">
        <v>156.08790600000003</v>
      </c>
      <c r="G37" s="22">
        <v>84.36708600000004</v>
      </c>
      <c r="H37" s="22">
        <v>197.23110499999996</v>
      </c>
      <c r="I37" s="22">
        <v>372.6743820000005</v>
      </c>
      <c r="J37" s="22">
        <v>90.62978899999999</v>
      </c>
      <c r="K37" s="45">
        <f t="shared" si="0"/>
        <v>1319.1135240000008</v>
      </c>
      <c r="L37" s="22">
        <f t="shared" si="1"/>
        <v>9.373503452525785</v>
      </c>
      <c r="M37" s="22">
        <f t="shared" si="2"/>
        <v>10.479274856139249</v>
      </c>
      <c r="N37" s="22">
        <f t="shared" si="3"/>
        <v>9.226851756935925</v>
      </c>
      <c r="O37" s="22">
        <f t="shared" si="4"/>
        <v>8.055262423983073</v>
      </c>
      <c r="P37" s="22">
        <f t="shared" si="5"/>
        <v>8.205161071493999</v>
      </c>
      <c r="Q37" s="22">
        <f t="shared" si="6"/>
        <v>8.93859161822414</v>
      </c>
      <c r="R37" s="22">
        <f t="shared" si="7"/>
        <v>8.50737207375485</v>
      </c>
      <c r="S37" s="22">
        <f t="shared" si="8"/>
        <v>5.354252534320496</v>
      </c>
    </row>
    <row r="38" spans="2:19" ht="15">
      <c r="B38" s="22" t="s">
        <v>156</v>
      </c>
      <c r="C38" s="22">
        <v>471.0762399999995</v>
      </c>
      <c r="D38" s="22">
        <v>263.70936699999993</v>
      </c>
      <c r="E38" s="22">
        <v>544.9282179999985</v>
      </c>
      <c r="F38" s="22">
        <v>539.4835089999987</v>
      </c>
      <c r="G38" s="22">
        <v>287.13771099999997</v>
      </c>
      <c r="H38" s="22">
        <v>649.5132509999994</v>
      </c>
      <c r="I38" s="22">
        <v>1256.531492000001</v>
      </c>
      <c r="J38" s="22">
        <v>327.37098899999995</v>
      </c>
      <c r="K38" s="45">
        <f t="shared" si="0"/>
        <v>4339.750776999997</v>
      </c>
      <c r="L38" s="22">
        <f t="shared" si="1"/>
        <v>31.83418653301414</v>
      </c>
      <c r="M38" s="22">
        <f t="shared" si="2"/>
        <v>29.059323836848527</v>
      </c>
      <c r="N38" s="22">
        <f t="shared" si="3"/>
        <v>27.27879580900543</v>
      </c>
      <c r="O38" s="22">
        <f t="shared" si="4"/>
        <v>27.84124247528968</v>
      </c>
      <c r="P38" s="22">
        <f t="shared" si="5"/>
        <v>27.925714637756865</v>
      </c>
      <c r="Q38" s="22">
        <f t="shared" si="6"/>
        <v>29.43619720284033</v>
      </c>
      <c r="R38" s="22">
        <f t="shared" si="7"/>
        <v>28.68397035360029</v>
      </c>
      <c r="S38" s="22">
        <f t="shared" si="8"/>
        <v>19.34051669828181</v>
      </c>
    </row>
    <row r="39" spans="1:19" ht="15">
      <c r="A39" s="22" t="s">
        <v>172</v>
      </c>
      <c r="B39" s="22" t="s">
        <v>157</v>
      </c>
      <c r="C39" s="22">
        <v>3.358321</v>
      </c>
      <c r="D39" s="22">
        <v>6.562966</v>
      </c>
      <c r="E39" s="22">
        <v>27.657270999999998</v>
      </c>
      <c r="F39" s="22">
        <v>32.46865499999999</v>
      </c>
      <c r="G39" s="22">
        <v>31.812616</v>
      </c>
      <c r="H39" s="22" t="s">
        <v>97</v>
      </c>
      <c r="I39" s="22" t="s">
        <v>97</v>
      </c>
      <c r="J39" s="22">
        <v>311.93033899999995</v>
      </c>
      <c r="K39" s="45">
        <f t="shared" si="0"/>
        <v>413.79016799999994</v>
      </c>
      <c r="L39" s="22">
        <f t="shared" si="1"/>
        <v>0.2269471649679014</v>
      </c>
      <c r="M39" s="22">
        <f t="shared" si="2"/>
        <v>0.7232028065359791</v>
      </c>
      <c r="N39" s="22">
        <f t="shared" si="3"/>
        <v>1.3845072127340805</v>
      </c>
      <c r="O39" s="22">
        <f t="shared" si="4"/>
        <v>1.6756169217797694</v>
      </c>
      <c r="P39" s="22">
        <f t="shared" si="5"/>
        <v>3.093951098246856</v>
      </c>
      <c r="S39" s="22">
        <f t="shared" si="8"/>
        <v>18.42830957183627</v>
      </c>
    </row>
    <row r="40" spans="2:19" ht="15">
      <c r="B40" s="22" t="s">
        <v>158</v>
      </c>
      <c r="C40" s="22">
        <v>1476.422667000009</v>
      </c>
      <c r="D40" s="22">
        <v>900.9232799999994</v>
      </c>
      <c r="E40" s="22">
        <v>1969.9683640000126</v>
      </c>
      <c r="F40" s="22">
        <v>1905.2448270000095</v>
      </c>
      <c r="G40" s="22">
        <v>996.4071259999978</v>
      </c>
      <c r="H40" s="22">
        <v>2206.512092999998</v>
      </c>
      <c r="I40" s="22">
        <v>4380.605183000028</v>
      </c>
      <c r="J40" s="22">
        <v>1380.7389630000046</v>
      </c>
      <c r="K40" s="45">
        <f t="shared" si="0"/>
        <v>15216.82250300006</v>
      </c>
      <c r="L40" s="22">
        <f t="shared" si="1"/>
        <v>99.77305283503274</v>
      </c>
      <c r="M40" s="22">
        <f t="shared" si="2"/>
        <v>99.27679719346393</v>
      </c>
      <c r="N40" s="22">
        <f t="shared" si="3"/>
        <v>98.61549278726646</v>
      </c>
      <c r="O40" s="22">
        <f t="shared" si="4"/>
        <v>98.3243830782207</v>
      </c>
      <c r="P40" s="22">
        <f t="shared" si="5"/>
        <v>96.90604890175291</v>
      </c>
      <c r="Q40" s="22">
        <f t="shared" si="6"/>
        <v>99.99999999999993</v>
      </c>
      <c r="R40" s="22">
        <f t="shared" si="7"/>
        <v>100.00000000000038</v>
      </c>
      <c r="S40" s="22">
        <f t="shared" si="8"/>
        <v>81.57169042816406</v>
      </c>
    </row>
    <row r="41" spans="1:19" ht="15">
      <c r="A41" s="22" t="s">
        <v>111</v>
      </c>
      <c r="B41" s="22" t="s">
        <v>157</v>
      </c>
      <c r="C41" s="22">
        <v>725.1167669999991</v>
      </c>
      <c r="D41" s="22">
        <v>458.5881249999999</v>
      </c>
      <c r="E41" s="22">
        <v>1360.045693000006</v>
      </c>
      <c r="F41" s="22">
        <v>1213.5744640000016</v>
      </c>
      <c r="G41" s="22">
        <v>614.3155110000004</v>
      </c>
      <c r="H41" s="22">
        <v>1060.759558000001</v>
      </c>
      <c r="I41" s="22">
        <v>2452.5732829999993</v>
      </c>
      <c r="J41" s="22">
        <v>730.1237319999985</v>
      </c>
      <c r="K41" s="45">
        <f t="shared" si="0"/>
        <v>8615.097133000007</v>
      </c>
      <c r="L41" s="22">
        <f t="shared" si="1"/>
        <v>49.001627462455225</v>
      </c>
      <c r="M41" s="22">
        <f t="shared" si="2"/>
        <v>50.53389260954152</v>
      </c>
      <c r="N41" s="22">
        <f t="shared" si="3"/>
        <v>68.0831117287902</v>
      </c>
      <c r="O41" s="22">
        <f t="shared" si="4"/>
        <v>62.629200615739</v>
      </c>
      <c r="P41" s="22">
        <f t="shared" si="5"/>
        <v>59.74554717312559</v>
      </c>
      <c r="Q41" s="22">
        <f t="shared" si="6"/>
        <v>48.074042347883996</v>
      </c>
      <c r="R41" s="22">
        <f t="shared" si="7"/>
        <v>55.98708809727473</v>
      </c>
      <c r="S41" s="22">
        <f t="shared" si="8"/>
        <v>43.13445816836815</v>
      </c>
    </row>
    <row r="42" spans="2:19" ht="15">
      <c r="B42" s="22" t="s">
        <v>158</v>
      </c>
      <c r="C42" s="22">
        <v>395.34527499999933</v>
      </c>
      <c r="D42" s="22">
        <v>247.3587959999998</v>
      </c>
      <c r="E42" s="22">
        <v>637.5799420000002</v>
      </c>
      <c r="F42" s="22">
        <v>724.139017999999</v>
      </c>
      <c r="G42" s="22">
        <v>202.491723</v>
      </c>
      <c r="H42" s="22">
        <v>392.40190199999967</v>
      </c>
      <c r="I42" s="22">
        <v>1067.0906259999983</v>
      </c>
      <c r="J42" s="22">
        <v>333.3275649999995</v>
      </c>
      <c r="K42" s="45">
        <f t="shared" si="0"/>
        <v>3999.734846999996</v>
      </c>
      <c r="L42" s="22">
        <f t="shared" si="1"/>
        <v>26.716472113507074</v>
      </c>
      <c r="M42" s="22">
        <f t="shared" si="2"/>
        <v>27.257580717096598</v>
      </c>
      <c r="N42" s="22">
        <f t="shared" si="3"/>
        <v>31.91688827121002</v>
      </c>
      <c r="O42" s="22">
        <f t="shared" si="4"/>
        <v>37.37079938426103</v>
      </c>
      <c r="P42" s="22">
        <f t="shared" si="5"/>
        <v>19.693428819615093</v>
      </c>
      <c r="Q42" s="22">
        <f t="shared" si="6"/>
        <v>17.783809263718357</v>
      </c>
      <c r="R42" s="22">
        <f t="shared" si="7"/>
        <v>24.35943394627526</v>
      </c>
      <c r="S42" s="22">
        <f t="shared" si="8"/>
        <v>19.69242099482464</v>
      </c>
    </row>
    <row r="43" spans="1:11" ht="15">
      <c r="A43" s="22" t="s">
        <v>173</v>
      </c>
      <c r="B43" s="22" t="s">
        <v>153</v>
      </c>
      <c r="K43" s="45"/>
    </row>
    <row r="44" spans="1:11" ht="15">
      <c r="A44" s="22" t="s">
        <v>174</v>
      </c>
      <c r="B44" s="22" t="s">
        <v>153</v>
      </c>
      <c r="K44" s="45"/>
    </row>
    <row r="45" spans="1:19" ht="15">
      <c r="A45" s="22" t="s">
        <v>114</v>
      </c>
      <c r="B45" s="22" t="s">
        <v>157</v>
      </c>
      <c r="C45" s="22">
        <v>1427.7615890000068</v>
      </c>
      <c r="D45" s="22">
        <v>857.8262829999995</v>
      </c>
      <c r="E45" s="22">
        <v>1875.0748190000145</v>
      </c>
      <c r="F45" s="22">
        <v>1818.6627210000086</v>
      </c>
      <c r="G45" s="22">
        <v>905.7933789999978</v>
      </c>
      <c r="H45" s="22">
        <v>2192.8636089999986</v>
      </c>
      <c r="I45" s="22">
        <v>4143.994869999968</v>
      </c>
      <c r="J45" s="22">
        <v>1602.0367120000074</v>
      </c>
      <c r="K45" s="45">
        <f t="shared" si="0"/>
        <v>14824.013982</v>
      </c>
      <c r="L45" s="22">
        <f t="shared" si="1"/>
        <v>96.48465553877</v>
      </c>
      <c r="M45" s="22">
        <f t="shared" si="2"/>
        <v>94.52774483151775</v>
      </c>
      <c r="N45" s="22">
        <f t="shared" si="3"/>
        <v>93.86517604435993</v>
      </c>
      <c r="O45" s="22">
        <f t="shared" si="4"/>
        <v>93.85612155223723</v>
      </c>
      <c r="P45" s="22">
        <f t="shared" si="5"/>
        <v>88.09336584397128</v>
      </c>
      <c r="Q45" s="22">
        <f t="shared" si="6"/>
        <v>99.3814453116618</v>
      </c>
      <c r="R45" s="22">
        <f t="shared" si="7"/>
        <v>94.59868435716902</v>
      </c>
      <c r="S45" s="22">
        <f t="shared" si="8"/>
        <v>94.64558198740278</v>
      </c>
    </row>
    <row r="46" spans="2:19" ht="15">
      <c r="B46" s="22" t="s">
        <v>158</v>
      </c>
      <c r="C46" s="22">
        <v>52.01939900000002</v>
      </c>
      <c r="D46" s="22">
        <v>49.65996299999999</v>
      </c>
      <c r="E46" s="22">
        <v>122.55081599999993</v>
      </c>
      <c r="F46" s="22">
        <v>119.05076100000004</v>
      </c>
      <c r="G46" s="22">
        <v>122.42636300000004</v>
      </c>
      <c r="H46" s="22">
        <v>13.648484</v>
      </c>
      <c r="I46" s="22">
        <v>236.61031300000005</v>
      </c>
      <c r="J46" s="22">
        <v>90.63259</v>
      </c>
      <c r="K46" s="45">
        <f t="shared" si="0"/>
        <v>806.5986890000001</v>
      </c>
      <c r="L46" s="22">
        <f t="shared" si="1"/>
        <v>3.5153444612305047</v>
      </c>
      <c r="M46" s="22">
        <f t="shared" si="2"/>
        <v>5.472255168482188</v>
      </c>
      <c r="N46" s="22">
        <f t="shared" si="3"/>
        <v>6.134823955640709</v>
      </c>
      <c r="O46" s="22">
        <f t="shared" si="4"/>
        <v>6.143878447763209</v>
      </c>
      <c r="P46" s="22">
        <f t="shared" si="5"/>
        <v>11.90663415602849</v>
      </c>
      <c r="Q46" s="22">
        <f t="shared" si="6"/>
        <v>0.618554688338162</v>
      </c>
      <c r="R46" s="22">
        <f t="shared" si="7"/>
        <v>5.40131564282997</v>
      </c>
      <c r="S46" s="22">
        <f t="shared" si="8"/>
        <v>5.354418012597717</v>
      </c>
    </row>
    <row r="47" spans="1:19" ht="15">
      <c r="A47" s="22" t="s">
        <v>115</v>
      </c>
      <c r="B47" s="22" t="s">
        <v>157</v>
      </c>
      <c r="C47" s="22">
        <v>1194.169756000001</v>
      </c>
      <c r="D47" s="22">
        <v>737.7924009999999</v>
      </c>
      <c r="E47" s="22">
        <v>1563.1045750000087</v>
      </c>
      <c r="F47" s="22">
        <v>1363.0451610000052</v>
      </c>
      <c r="G47" s="22">
        <v>683.3384639999996</v>
      </c>
      <c r="H47" s="22">
        <v>1560.9644680000058</v>
      </c>
      <c r="I47" s="22">
        <v>3208.9950269999877</v>
      </c>
      <c r="J47" s="22">
        <v>864.5648039999982</v>
      </c>
      <c r="K47" s="45">
        <f t="shared" si="0"/>
        <v>11175.974656000006</v>
      </c>
      <c r="L47" s="22">
        <f t="shared" si="1"/>
        <v>80.69908761390313</v>
      </c>
      <c r="M47" s="22">
        <f t="shared" si="2"/>
        <v>81.30067031340988</v>
      </c>
      <c r="N47" s="22">
        <f t="shared" si="3"/>
        <v>78.24812355294026</v>
      </c>
      <c r="O47" s="22">
        <f t="shared" si="4"/>
        <v>70.3429672994351</v>
      </c>
      <c r="P47" s="22">
        <f t="shared" si="5"/>
        <v>66.45840729247537</v>
      </c>
      <c r="Q47" s="22">
        <f t="shared" si="6"/>
        <v>70.74352653457251</v>
      </c>
      <c r="R47" s="22">
        <f t="shared" si="7"/>
        <v>73.25460508181067</v>
      </c>
      <c r="S47" s="22">
        <f t="shared" si="8"/>
        <v>51.077006180620074</v>
      </c>
    </row>
    <row r="48" spans="2:19" ht="15">
      <c r="B48" s="22" t="s">
        <v>158</v>
      </c>
      <c r="C48" s="22">
        <v>282.7856809999997</v>
      </c>
      <c r="D48" s="22">
        <v>164.498837</v>
      </c>
      <c r="E48" s="22">
        <v>430.8929769999998</v>
      </c>
      <c r="F48" s="22">
        <v>557.6227349999997</v>
      </c>
      <c r="G48" s="22">
        <v>332.4536359999997</v>
      </c>
      <c r="H48" s="22">
        <v>451.0987240000001</v>
      </c>
      <c r="I48" s="22">
        <v>823.4542829999986</v>
      </c>
      <c r="J48" s="22">
        <v>428.7111259999998</v>
      </c>
      <c r="K48" s="45">
        <f t="shared" si="0"/>
        <v>3471.5179989999974</v>
      </c>
      <c r="L48" s="22">
        <f t="shared" si="1"/>
        <v>19.109968521909394</v>
      </c>
      <c r="M48" s="22">
        <f t="shared" si="2"/>
        <v>18.12686833823374</v>
      </c>
      <c r="N48" s="22">
        <f t="shared" si="3"/>
        <v>21.570256681252463</v>
      </c>
      <c r="O48" s="22">
        <f t="shared" si="4"/>
        <v>28.777357446285222</v>
      </c>
      <c r="P48" s="22">
        <f t="shared" si="5"/>
        <v>32.33293647458479</v>
      </c>
      <c r="Q48" s="22">
        <f t="shared" si="6"/>
        <v>20.443972431924497</v>
      </c>
      <c r="R48" s="22">
        <f t="shared" si="7"/>
        <v>18.797728820565943</v>
      </c>
      <c r="S48" s="22">
        <f t="shared" si="8"/>
        <v>25.3275182277749</v>
      </c>
    </row>
    <row r="49" spans="1:19" ht="15">
      <c r="A49" s="22" t="s">
        <v>116</v>
      </c>
      <c r="B49" s="22" t="s">
        <v>157</v>
      </c>
      <c r="C49" s="22">
        <v>1463.875147000009</v>
      </c>
      <c r="D49" s="22">
        <v>890.5687459999995</v>
      </c>
      <c r="E49" s="22">
        <v>1934.4624620000118</v>
      </c>
      <c r="F49" s="22">
        <v>1896.3631300000088</v>
      </c>
      <c r="G49" s="22">
        <v>998.8905089999979</v>
      </c>
      <c r="H49" s="22">
        <v>2205.992655999998</v>
      </c>
      <c r="I49" s="22">
        <v>4321.529753999992</v>
      </c>
      <c r="J49" s="22">
        <v>1685.9152340000078</v>
      </c>
      <c r="K49" s="45">
        <f t="shared" si="0"/>
        <v>15397.597638000025</v>
      </c>
      <c r="L49" s="22">
        <f t="shared" si="1"/>
        <v>98.92512195189856</v>
      </c>
      <c r="M49" s="22">
        <f t="shared" si="2"/>
        <v>98.13578441826867</v>
      </c>
      <c r="N49" s="22">
        <f t="shared" si="3"/>
        <v>96.83808758291241</v>
      </c>
      <c r="O49" s="22">
        <f t="shared" si="4"/>
        <v>97.86602341449822</v>
      </c>
      <c r="P49" s="22">
        <f t="shared" si="5"/>
        <v>97.14757149644358</v>
      </c>
      <c r="Q49" s="22">
        <f t="shared" si="6"/>
        <v>99.97645890989453</v>
      </c>
      <c r="R49" s="22">
        <f t="shared" si="7"/>
        <v>98.65143224435575</v>
      </c>
      <c r="S49" s="22">
        <f t="shared" si="8"/>
        <v>99.60098124352993</v>
      </c>
    </row>
    <row r="50" spans="2:19" ht="15">
      <c r="B50" s="22" t="s">
        <v>158</v>
      </c>
      <c r="C50" s="22">
        <v>15.905841</v>
      </c>
      <c r="D50" s="22">
        <v>16.9175</v>
      </c>
      <c r="E50" s="22">
        <v>62.164019</v>
      </c>
      <c r="F50" s="22">
        <v>40.913201999999984</v>
      </c>
      <c r="G50" s="22">
        <v>27.724912999999994</v>
      </c>
      <c r="H50" s="22">
        <v>0.519437</v>
      </c>
      <c r="I50" s="22">
        <v>59.07542900000001</v>
      </c>
      <c r="J50" s="22">
        <v>6.754067999999999</v>
      </c>
      <c r="K50" s="45">
        <f t="shared" si="0"/>
        <v>229.97440899999998</v>
      </c>
      <c r="L50" s="22">
        <f t="shared" si="1"/>
        <v>1.0748780481020754</v>
      </c>
      <c r="M50" s="22">
        <f t="shared" si="2"/>
        <v>1.8642155817312518</v>
      </c>
      <c r="N50" s="22">
        <f t="shared" si="3"/>
        <v>3.111895337686731</v>
      </c>
      <c r="O50" s="22">
        <f t="shared" si="4"/>
        <v>2.1114164906243857</v>
      </c>
      <c r="P50" s="22">
        <f t="shared" si="5"/>
        <v>2.6963995989876635</v>
      </c>
      <c r="Q50" s="22">
        <f t="shared" si="6"/>
        <v>0.02354109010541463</v>
      </c>
      <c r="R50" s="22">
        <f t="shared" si="7"/>
        <v>1.3485677556438176</v>
      </c>
      <c r="S50" s="22">
        <f t="shared" si="8"/>
        <v>0.39901875647060114</v>
      </c>
    </row>
    <row r="51" spans="1:19" ht="15">
      <c r="A51" s="22" t="s">
        <v>117</v>
      </c>
      <c r="B51" s="22" t="s">
        <v>157</v>
      </c>
      <c r="C51" s="22">
        <v>1394.254241000007</v>
      </c>
      <c r="D51" s="22">
        <v>842.6958969999995</v>
      </c>
      <c r="E51" s="22">
        <v>1853.188771000014</v>
      </c>
      <c r="F51" s="22">
        <v>1740.8689870000114</v>
      </c>
      <c r="G51" s="22">
        <v>946.4343309999979</v>
      </c>
      <c r="H51" s="22">
        <v>2033.5471300000122</v>
      </c>
      <c r="I51" s="22">
        <v>4004.6324309999836</v>
      </c>
      <c r="J51" s="22">
        <v>1151.7195919999983</v>
      </c>
      <c r="K51" s="45">
        <f t="shared" si="0"/>
        <v>13967.341380000023</v>
      </c>
      <c r="L51" s="22">
        <f t="shared" si="1"/>
        <v>94.22031045853709</v>
      </c>
      <c r="M51" s="22">
        <f t="shared" si="2"/>
        <v>92.86045939697904</v>
      </c>
      <c r="N51" s="22">
        <f t="shared" si="3"/>
        <v>92.76957296355542</v>
      </c>
      <c r="O51" s="22">
        <f t="shared" si="4"/>
        <v>89.84140344645706</v>
      </c>
      <c r="P51" s="22">
        <f t="shared" si="5"/>
        <v>92.0459209584013</v>
      </c>
      <c r="Q51" s="22">
        <f t="shared" si="6"/>
        <v>92.16115952644421</v>
      </c>
      <c r="R51" s="22">
        <f t="shared" si="7"/>
        <v>91.41733307856458</v>
      </c>
      <c r="S51" s="22">
        <f t="shared" si="8"/>
        <v>68.0416186811663</v>
      </c>
    </row>
    <row r="52" spans="2:19" ht="15">
      <c r="B52" s="22" t="s">
        <v>158</v>
      </c>
      <c r="C52" s="22">
        <v>85.52674699999999</v>
      </c>
      <c r="D52" s="22">
        <v>64.79034900000002</v>
      </c>
      <c r="E52" s="22">
        <v>144.436864</v>
      </c>
      <c r="F52" s="22">
        <v>196.84449499999982</v>
      </c>
      <c r="G52" s="22">
        <v>81.78541100000004</v>
      </c>
      <c r="H52" s="22">
        <v>172.96496299999984</v>
      </c>
      <c r="I52" s="22">
        <v>375.9727520000003</v>
      </c>
      <c r="J52" s="22">
        <v>540.9497100000004</v>
      </c>
      <c r="K52" s="45">
        <f t="shared" si="0"/>
        <v>1663.2712910000005</v>
      </c>
      <c r="L52" s="22">
        <f t="shared" si="1"/>
        <v>5.779689541463416</v>
      </c>
      <c r="M52" s="22">
        <f t="shared" si="2"/>
        <v>7.139540603020887</v>
      </c>
      <c r="N52" s="22">
        <f t="shared" si="3"/>
        <v>7.230427036445189</v>
      </c>
      <c r="O52" s="22">
        <f t="shared" si="4"/>
        <v>10.158596553543504</v>
      </c>
      <c r="P52" s="22">
        <f t="shared" si="5"/>
        <v>7.954079041598486</v>
      </c>
      <c r="Q52" s="22">
        <f t="shared" si="6"/>
        <v>7.838840473556376</v>
      </c>
      <c r="R52" s="22">
        <f t="shared" si="7"/>
        <v>8.582666921434798</v>
      </c>
      <c r="S52" s="22">
        <f t="shared" si="8"/>
        <v>31.958381318833702</v>
      </c>
    </row>
    <row r="53" spans="1:19" ht="15">
      <c r="A53" s="22" t="s">
        <v>0</v>
      </c>
      <c r="B53" s="22" t="s">
        <v>120</v>
      </c>
      <c r="C53" s="22">
        <v>409.8485470000009</v>
      </c>
      <c r="D53" s="22">
        <v>263.9701189999997</v>
      </c>
      <c r="E53" s="22">
        <v>566.3672420000012</v>
      </c>
      <c r="F53" s="22">
        <v>624.3132650000015</v>
      </c>
      <c r="G53" s="22">
        <v>325.82868499999967</v>
      </c>
      <c r="H53" s="22">
        <v>813.0351350000025</v>
      </c>
      <c r="I53" s="22">
        <v>1517.427532000007</v>
      </c>
      <c r="J53" s="22">
        <v>508.1475090000009</v>
      </c>
      <c r="K53" s="45">
        <f t="shared" si="0"/>
        <v>5028.938034000013</v>
      </c>
      <c r="L53" s="22">
        <f t="shared" si="1"/>
        <v>27.69656795996091</v>
      </c>
      <c r="M53" s="22">
        <f t="shared" si="2"/>
        <v>29.0880572750851</v>
      </c>
      <c r="N53" s="22">
        <f t="shared" si="3"/>
        <v>28.352021123317268</v>
      </c>
      <c r="O53" s="22">
        <f t="shared" si="4"/>
        <v>32.219070094698424</v>
      </c>
      <c r="P53" s="22">
        <f t="shared" si="5"/>
        <v>31.68862371444329</v>
      </c>
      <c r="Q53" s="22">
        <f t="shared" si="6"/>
        <v>36.8470736045045</v>
      </c>
      <c r="R53" s="22">
        <f t="shared" si="7"/>
        <v>34.63967804925101</v>
      </c>
      <c r="S53" s="22">
        <f t="shared" si="8"/>
        <v>30.020483528565894</v>
      </c>
    </row>
    <row r="54" spans="2:19" ht="15">
      <c r="B54" s="22" t="s">
        <v>121</v>
      </c>
      <c r="C54" s="22">
        <v>216.5954189999998</v>
      </c>
      <c r="D54" s="22">
        <v>125.65883600000011</v>
      </c>
      <c r="E54" s="22">
        <v>261.4412449999996</v>
      </c>
      <c r="F54" s="22">
        <v>286.49609700000013</v>
      </c>
      <c r="G54" s="22">
        <v>182.1629540000001</v>
      </c>
      <c r="H54" s="22">
        <v>371.9824249999997</v>
      </c>
      <c r="I54" s="22">
        <v>720.2823759999955</v>
      </c>
      <c r="J54" s="22">
        <v>176.75343499999997</v>
      </c>
      <c r="K54" s="45">
        <f t="shared" si="0"/>
        <v>2341.372786999995</v>
      </c>
      <c r="L54" s="22">
        <f t="shared" si="1"/>
        <v>14.636991605949722</v>
      </c>
      <c r="M54" s="22">
        <f t="shared" si="2"/>
        <v>13.84691355421381</v>
      </c>
      <c r="N54" s="22">
        <f t="shared" si="3"/>
        <v>13.087599619234929</v>
      </c>
      <c r="O54" s="22">
        <f t="shared" si="4"/>
        <v>14.785266225442928</v>
      </c>
      <c r="P54" s="22">
        <f t="shared" si="5"/>
        <v>17.716344722741187</v>
      </c>
      <c r="Q54" s="22">
        <f t="shared" si="6"/>
        <v>16.85839049693347</v>
      </c>
      <c r="R54" s="22">
        <f t="shared" si="7"/>
        <v>16.442531246486762</v>
      </c>
      <c r="S54" s="22">
        <f t="shared" si="8"/>
        <v>10.442289866730276</v>
      </c>
    </row>
    <row r="55" spans="2:19" ht="15">
      <c r="B55" s="22" t="s">
        <v>122</v>
      </c>
      <c r="C55" s="22">
        <v>518.8016259999995</v>
      </c>
      <c r="D55" s="22">
        <v>317.30196199999995</v>
      </c>
      <c r="E55" s="22">
        <v>718.7525209999983</v>
      </c>
      <c r="F55" s="22">
        <v>664.9293219999989</v>
      </c>
      <c r="G55" s="22">
        <v>325.60170699999975</v>
      </c>
      <c r="H55" s="22">
        <v>645.9013169999982</v>
      </c>
      <c r="I55" s="22">
        <v>1399.9215470000086</v>
      </c>
      <c r="J55" s="22">
        <v>703.6541700000001</v>
      </c>
      <c r="K55" s="45">
        <f t="shared" si="0"/>
        <v>5294.864172000003</v>
      </c>
      <c r="L55" s="22">
        <f t="shared" si="1"/>
        <v>35.059352039735735</v>
      </c>
      <c r="M55" s="22">
        <f t="shared" si="2"/>
        <v>34.96493345200516</v>
      </c>
      <c r="N55" s="22">
        <f t="shared" si="3"/>
        <v>35.980341281513326</v>
      </c>
      <c r="O55" s="22">
        <f t="shared" si="4"/>
        <v>34.31515175885012</v>
      </c>
      <c r="P55" s="22">
        <f t="shared" si="5"/>
        <v>31.666548861109078</v>
      </c>
      <c r="Q55" s="22">
        <f t="shared" si="6"/>
        <v>29.272502926635823</v>
      </c>
      <c r="R55" s="22">
        <f t="shared" si="7"/>
        <v>31.95726363180913</v>
      </c>
      <c r="S55" s="22">
        <f t="shared" si="8"/>
        <v>41.570681831860895</v>
      </c>
    </row>
    <row r="56" spans="2:19" ht="15">
      <c r="B56" s="22" t="s">
        <v>123</v>
      </c>
      <c r="C56" s="22">
        <v>334.53539600000033</v>
      </c>
      <c r="D56" s="22">
        <v>200.55532899999994</v>
      </c>
      <c r="E56" s="22">
        <v>451.06462699999986</v>
      </c>
      <c r="F56" s="22">
        <v>361.97479800000053</v>
      </c>
      <c r="G56" s="22">
        <v>194.62639599999991</v>
      </c>
      <c r="H56" s="22">
        <v>375.5932160000006</v>
      </c>
      <c r="I56" s="22">
        <v>742.9737279999977</v>
      </c>
      <c r="J56" s="22">
        <v>304.1141880000006</v>
      </c>
      <c r="K56" s="45">
        <f t="shared" si="0"/>
        <v>2965.4376779999993</v>
      </c>
      <c r="L56" s="22">
        <f t="shared" si="1"/>
        <v>22.607088394353696</v>
      </c>
      <c r="M56" s="22">
        <f t="shared" si="2"/>
        <v>22.100095718695876</v>
      </c>
      <c r="N56" s="22">
        <f t="shared" si="3"/>
        <v>22.58003797593434</v>
      </c>
      <c r="O56" s="22">
        <f t="shared" si="4"/>
        <v>18.680511921008584</v>
      </c>
      <c r="P56" s="22">
        <f t="shared" si="5"/>
        <v>18.92848270170637</v>
      </c>
      <c r="Q56" s="22">
        <f t="shared" si="6"/>
        <v>17.022032971926283</v>
      </c>
      <c r="R56" s="22">
        <f t="shared" si="7"/>
        <v>16.960527072453033</v>
      </c>
      <c r="S56" s="22">
        <f t="shared" si="8"/>
        <v>17.9665447728431</v>
      </c>
    </row>
    <row r="57" spans="1:19" ht="15">
      <c r="A57" s="22" t="s">
        <v>92</v>
      </c>
      <c r="B57" s="22" t="s">
        <v>124</v>
      </c>
      <c r="C57" s="22">
        <v>702.0644910000005</v>
      </c>
      <c r="D57" s="22">
        <v>437.0239079999992</v>
      </c>
      <c r="E57" s="22">
        <v>946.4384319999997</v>
      </c>
      <c r="F57" s="22">
        <v>1019.0417690000012</v>
      </c>
      <c r="G57" s="22">
        <v>562.0510149999984</v>
      </c>
      <c r="H57" s="22">
        <v>1308.8460320000056</v>
      </c>
      <c r="I57" s="22">
        <v>2462.379752000019</v>
      </c>
      <c r="J57" s="22">
        <v>767.5547060000015</v>
      </c>
      <c r="K57" s="45">
        <f t="shared" si="0"/>
        <v>8205.400105000024</v>
      </c>
      <c r="L57" s="22">
        <f t="shared" si="1"/>
        <v>47.44381071883326</v>
      </c>
      <c r="M57" s="22">
        <f t="shared" si="2"/>
        <v>48.157634336201184</v>
      </c>
      <c r="N57" s="22">
        <f t="shared" si="3"/>
        <v>47.37816813208842</v>
      </c>
      <c r="O57" s="22">
        <f t="shared" si="4"/>
        <v>52.58990962627782</v>
      </c>
      <c r="P57" s="22">
        <f t="shared" si="5"/>
        <v>54.662538759151566</v>
      </c>
      <c r="Q57" s="22">
        <f t="shared" si="6"/>
        <v>59.31741938565509</v>
      </c>
      <c r="R57" s="22">
        <f t="shared" si="7"/>
        <v>56.21094915277628</v>
      </c>
      <c r="S57" s="22">
        <f t="shared" si="8"/>
        <v>45.345815930677404</v>
      </c>
    </row>
    <row r="58" spans="2:19" ht="15">
      <c r="B58" s="22" t="s">
        <v>4</v>
      </c>
      <c r="C58" s="22">
        <v>777.716497000001</v>
      </c>
      <c r="D58" s="22">
        <v>470.462338</v>
      </c>
      <c r="E58" s="22">
        <v>1051.1872030000034</v>
      </c>
      <c r="F58" s="22">
        <v>918.671712999999</v>
      </c>
      <c r="G58" s="22">
        <v>466.1687269999996</v>
      </c>
      <c r="H58" s="22">
        <v>897.6660610000007</v>
      </c>
      <c r="I58" s="22">
        <v>1918.2254310000146</v>
      </c>
      <c r="J58" s="22">
        <v>925.1145960000006</v>
      </c>
      <c r="K58" s="45">
        <f t="shared" si="0"/>
        <v>7425.212566000018</v>
      </c>
      <c r="L58" s="22">
        <f t="shared" si="1"/>
        <v>52.55618928116688</v>
      </c>
      <c r="M58" s="22">
        <f t="shared" si="2"/>
        <v>51.84236566379871</v>
      </c>
      <c r="N58" s="22">
        <f t="shared" si="3"/>
        <v>52.62183186791165</v>
      </c>
      <c r="O58" s="22">
        <f t="shared" si="4"/>
        <v>47.410090373722184</v>
      </c>
      <c r="P58" s="22">
        <f t="shared" si="5"/>
        <v>45.337461240848214</v>
      </c>
      <c r="Q58" s="22">
        <f t="shared" si="6"/>
        <v>40.68258061434522</v>
      </c>
      <c r="R58" s="22">
        <f t="shared" si="7"/>
        <v>43.78905084722422</v>
      </c>
      <c r="S58" s="22">
        <f t="shared" si="8"/>
        <v>54.65418406932279</v>
      </c>
    </row>
    <row r="59" spans="1:28" s="50" customFormat="1" ht="15">
      <c r="A59" s="50" t="s">
        <v>216</v>
      </c>
      <c r="C59" s="43">
        <f>SUM(C57:C58)</f>
        <v>1479.7809880000016</v>
      </c>
      <c r="D59" s="43">
        <f aca="true" t="shared" si="9" ref="D59:S59">SUM(D57:D58)</f>
        <v>907.4862459999993</v>
      </c>
      <c r="E59" s="43">
        <f t="shared" si="9"/>
        <v>1997.625635000003</v>
      </c>
      <c r="F59" s="43">
        <f t="shared" si="9"/>
        <v>1937.713482</v>
      </c>
      <c r="G59" s="43">
        <f t="shared" si="9"/>
        <v>1028.219741999998</v>
      </c>
      <c r="H59" s="43">
        <f t="shared" si="9"/>
        <v>2206.512093000006</v>
      </c>
      <c r="I59" s="43">
        <f t="shared" si="9"/>
        <v>4380.605183000033</v>
      </c>
      <c r="J59" s="43">
        <f t="shared" si="9"/>
        <v>1692.669302000002</v>
      </c>
      <c r="K59" s="43">
        <f t="shared" si="9"/>
        <v>15630.612671000043</v>
      </c>
      <c r="L59" s="43">
        <f t="shared" si="9"/>
        <v>100.00000000000014</v>
      </c>
      <c r="M59" s="43">
        <f t="shared" si="9"/>
        <v>99.99999999999989</v>
      </c>
      <c r="N59" s="43">
        <f t="shared" si="9"/>
        <v>100.00000000000007</v>
      </c>
      <c r="O59" s="43">
        <f t="shared" si="9"/>
        <v>100</v>
      </c>
      <c r="P59" s="43">
        <f t="shared" si="9"/>
        <v>99.99999999999977</v>
      </c>
      <c r="Q59" s="43">
        <f t="shared" si="9"/>
        <v>100.00000000000031</v>
      </c>
      <c r="R59" s="43">
        <f t="shared" si="9"/>
        <v>100.0000000000005</v>
      </c>
      <c r="S59" s="43">
        <f t="shared" si="9"/>
        <v>100.0000000000002</v>
      </c>
      <c r="T59" s="51"/>
      <c r="U59" s="51"/>
      <c r="V59" s="51"/>
      <c r="W59" s="51"/>
      <c r="X59" s="51"/>
      <c r="Y59" s="51"/>
      <c r="Z59" s="51"/>
      <c r="AA59" s="51"/>
      <c r="AB59" s="51"/>
    </row>
  </sheetData>
  <sheetProtection/>
  <mergeCells count="1">
    <mergeCell ref="C2:J2"/>
  </mergeCells>
  <printOptions/>
  <pageMargins left="0.7" right="0.7" top="0.75" bottom="0.75" header="0.3" footer="0.3"/>
  <pageSetup horizontalDpi="600" verticalDpi="600" orientation="portrait" paperSize="9" scale="4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59"/>
  <sheetViews>
    <sheetView zoomScale="90" zoomScaleNormal="90" zoomScalePageLayoutView="0" workbookViewId="0" topLeftCell="A1">
      <selection activeCell="A1" sqref="A1"/>
    </sheetView>
  </sheetViews>
  <sheetFormatPr defaultColWidth="9.140625" defaultRowHeight="15"/>
  <cols>
    <col min="1" max="1" width="38.00390625" style="22" customWidth="1"/>
    <col min="2" max="2" width="21.140625" style="22" bestFit="1" customWidth="1"/>
    <col min="3" max="11" width="9.140625" style="22" customWidth="1"/>
    <col min="12" max="12" width="9.421875" style="22" customWidth="1"/>
    <col min="13" max="16384" width="9.140625" style="22" customWidth="1"/>
  </cols>
  <sheetData>
    <row r="1" s="32" customFormat="1" ht="15.75">
      <c r="A1" s="31" t="s">
        <v>214</v>
      </c>
    </row>
    <row r="2" spans="1:19" ht="15">
      <c r="A2" s="45" t="s">
        <v>97</v>
      </c>
      <c r="B2" s="45" t="s">
        <v>97</v>
      </c>
      <c r="C2" s="75" t="s">
        <v>200</v>
      </c>
      <c r="D2" s="75"/>
      <c r="E2" s="75"/>
      <c r="F2" s="75"/>
      <c r="G2" s="75"/>
      <c r="H2" s="75"/>
      <c r="I2" s="75"/>
      <c r="J2" s="75"/>
      <c r="K2" t="s">
        <v>7</v>
      </c>
      <c r="L2" s="46" t="s">
        <v>215</v>
      </c>
      <c r="M2" s="46" t="s">
        <v>215</v>
      </c>
      <c r="N2" s="46" t="s">
        <v>215</v>
      </c>
      <c r="O2" s="46" t="s">
        <v>215</v>
      </c>
      <c r="P2" s="46" t="s">
        <v>215</v>
      </c>
      <c r="Q2" s="46" t="s">
        <v>215</v>
      </c>
      <c r="R2" s="46" t="s">
        <v>215</v>
      </c>
      <c r="S2" s="46" t="s">
        <v>215</v>
      </c>
    </row>
    <row r="3" spans="1:19" s="46" customFormat="1" ht="15">
      <c r="A3" s="47"/>
      <c r="B3" s="47"/>
      <c r="C3" s="47" t="s">
        <v>201</v>
      </c>
      <c r="D3" s="47" t="s">
        <v>202</v>
      </c>
      <c r="E3" s="47" t="s">
        <v>203</v>
      </c>
      <c r="F3" s="47" t="s">
        <v>204</v>
      </c>
      <c r="G3" s="47" t="s">
        <v>205</v>
      </c>
      <c r="H3" s="47" t="s">
        <v>206</v>
      </c>
      <c r="I3" s="47" t="s">
        <v>207</v>
      </c>
      <c r="J3" s="47" t="s">
        <v>208</v>
      </c>
      <c r="K3" s="48"/>
      <c r="L3" s="47" t="s">
        <v>201</v>
      </c>
      <c r="M3" s="47" t="s">
        <v>202</v>
      </c>
      <c r="N3" s="47" t="s">
        <v>203</v>
      </c>
      <c r="O3" s="47" t="s">
        <v>204</v>
      </c>
      <c r="P3" s="47" t="s">
        <v>205</v>
      </c>
      <c r="Q3" s="47" t="s">
        <v>206</v>
      </c>
      <c r="R3" s="47" t="s">
        <v>207</v>
      </c>
      <c r="S3" s="47" t="s">
        <v>208</v>
      </c>
    </row>
    <row r="4" spans="1:19" ht="15">
      <c r="A4" s="22" t="s">
        <v>106</v>
      </c>
      <c r="B4" s="22" t="s">
        <v>167</v>
      </c>
      <c r="C4" s="22">
        <v>9.679434999999998</v>
      </c>
      <c r="D4" s="22">
        <v>4.880269</v>
      </c>
      <c r="E4" s="22">
        <v>12.353982</v>
      </c>
      <c r="F4" s="22">
        <v>32.305262</v>
      </c>
      <c r="G4" s="22">
        <v>21.515983999999996</v>
      </c>
      <c r="H4" s="22">
        <v>139.14456800000008</v>
      </c>
      <c r="I4" s="22">
        <v>488.06798499999934</v>
      </c>
      <c r="J4" s="22">
        <v>213.05734499999994</v>
      </c>
      <c r="K4" s="45">
        <f>SUM(C4:J4)</f>
        <v>921.0048299999994</v>
      </c>
      <c r="L4" s="22">
        <f>(C4/SUM($C$4:$C$7))*100</f>
        <v>0.6246050179157276</v>
      </c>
      <c r="M4" s="22">
        <f>(D4/SUM($D$4:$D$7))*100</f>
        <v>0.5223999539662557</v>
      </c>
      <c r="N4" s="22">
        <f>(E4/SUM($E$4:$E$7))*100</f>
        <v>0.6153496329510806</v>
      </c>
      <c r="O4" s="22">
        <f>(F4/SUM($F$4:$F$7))*100</f>
        <v>1.6149780119689923</v>
      </c>
      <c r="P4" s="22">
        <f>(G4/SUM($G$4:$G$7))*100</f>
        <v>2.1391516243421234</v>
      </c>
      <c r="Q4" s="22">
        <f>(H4/SUM($H$4:$H$7))*100</f>
        <v>8.015319682074134</v>
      </c>
      <c r="R4" s="22">
        <f>(I4/SUM($I$4:$I$7))*100</f>
        <v>11.802262267512848</v>
      </c>
      <c r="S4" s="22">
        <f>(J4/SUM($J$4:$J$7))*100</f>
        <v>15.929686135178617</v>
      </c>
    </row>
    <row r="5" spans="2:19" ht="15">
      <c r="B5" s="22" t="s">
        <v>128</v>
      </c>
      <c r="C5" s="22">
        <v>387.4912380000001</v>
      </c>
      <c r="D5" s="22">
        <v>174.34410499999993</v>
      </c>
      <c r="E5" s="22">
        <v>291.35755899999964</v>
      </c>
      <c r="F5" s="22">
        <v>244.0359379999999</v>
      </c>
      <c r="G5" s="22">
        <v>127.94530800000001</v>
      </c>
      <c r="H5" s="22">
        <v>263.680107</v>
      </c>
      <c r="I5" s="22">
        <v>1107.726713</v>
      </c>
      <c r="J5" s="22">
        <v>251.11000400000006</v>
      </c>
      <c r="K5" s="45">
        <f aca="true" t="shared" si="0" ref="K5:K58">SUM(C5:J5)</f>
        <v>2847.690972</v>
      </c>
      <c r="L5" s="22">
        <f aca="true" t="shared" si="1" ref="L5:L58">(C5/SUM($C$4:$C$7))*100</f>
        <v>25.004452393469002</v>
      </c>
      <c r="M5" s="22">
        <f aca="true" t="shared" si="2" ref="M5:M58">(D5/SUM($D$4:$D$7))*100</f>
        <v>18.662363166105806</v>
      </c>
      <c r="N5" s="22">
        <f aca="true" t="shared" si="3" ref="N5:N58">(E5/SUM($E$4:$E$7))*100</f>
        <v>14.51246788186777</v>
      </c>
      <c r="O5" s="22">
        <f aca="true" t="shared" si="4" ref="O5:O58">(F5/SUM($F$4:$F$7))*100</f>
        <v>12.199643327462507</v>
      </c>
      <c r="P5" s="22">
        <f aca="true" t="shared" si="5" ref="P5:P58">(G5/SUM($G$4:$G$7))*100</f>
        <v>12.720515754015867</v>
      </c>
      <c r="Q5" s="22">
        <f aca="true" t="shared" si="6" ref="Q5:Q58">(H5/SUM($H$4:$H$7))*100</f>
        <v>15.189097079294628</v>
      </c>
      <c r="R5" s="22">
        <f aca="true" t="shared" si="7" ref="R5:R58">(I5/SUM($I$4:$I$7))*100</f>
        <v>26.786598566910612</v>
      </c>
      <c r="S5" s="22">
        <f aca="true" t="shared" si="8" ref="S5:S58">(J5/SUM($J$4:$J$7))*100</f>
        <v>18.7747742239229</v>
      </c>
    </row>
    <row r="6" spans="2:19" ht="15">
      <c r="B6" s="22" t="s">
        <v>129</v>
      </c>
      <c r="C6" s="22">
        <v>415.31202999999965</v>
      </c>
      <c r="D6" s="22">
        <v>289.07875899999993</v>
      </c>
      <c r="E6" s="22">
        <v>651.3016560000007</v>
      </c>
      <c r="F6" s="22">
        <v>533.9921579999997</v>
      </c>
      <c r="G6" s="22">
        <v>199.46089800000001</v>
      </c>
      <c r="H6" s="22">
        <v>330.05697299999974</v>
      </c>
      <c r="I6" s="22">
        <v>1087.507604000001</v>
      </c>
      <c r="J6" s="22">
        <v>272.28070100000014</v>
      </c>
      <c r="K6" s="45">
        <f t="shared" si="0"/>
        <v>3778.990779</v>
      </c>
      <c r="L6" s="22">
        <f t="shared" si="1"/>
        <v>26.799702455646123</v>
      </c>
      <c r="M6" s="22">
        <f t="shared" si="2"/>
        <v>30.943935753177186</v>
      </c>
      <c r="N6" s="22">
        <f t="shared" si="3"/>
        <v>32.44121894948781</v>
      </c>
      <c r="O6" s="22">
        <f t="shared" si="4"/>
        <v>26.69489551683164</v>
      </c>
      <c r="P6" s="22">
        <f t="shared" si="5"/>
        <v>19.83070372005476</v>
      </c>
      <c r="Q6" s="22">
        <f t="shared" si="6"/>
        <v>19.012687235427745</v>
      </c>
      <c r="R6" s="22">
        <f t="shared" si="7"/>
        <v>26.297668265052327</v>
      </c>
      <c r="S6" s="22">
        <f t="shared" si="8"/>
        <v>20.357646471171496</v>
      </c>
    </row>
    <row r="7" spans="2:19" ht="15">
      <c r="B7" s="22" t="s">
        <v>168</v>
      </c>
      <c r="C7" s="22">
        <v>737.2062559999994</v>
      </c>
      <c r="D7" s="22">
        <v>465.898519</v>
      </c>
      <c r="E7" s="22">
        <v>1052.6230049999976</v>
      </c>
      <c r="F7" s="22">
        <v>1190.0196970000002</v>
      </c>
      <c r="G7" s="22">
        <v>656.8963669999996</v>
      </c>
      <c r="H7" s="22">
        <v>1003.1011139999989</v>
      </c>
      <c r="I7" s="22">
        <v>1452.0742380000088</v>
      </c>
      <c r="J7" s="22">
        <v>601.0380949999995</v>
      </c>
      <c r="K7" s="45">
        <f t="shared" si="0"/>
        <v>7158.857291000004</v>
      </c>
      <c r="L7" s="22">
        <f t="shared" si="1"/>
        <v>47.571240132969145</v>
      </c>
      <c r="M7" s="22">
        <f t="shared" si="2"/>
        <v>49.87130112675074</v>
      </c>
      <c r="N7" s="22">
        <f t="shared" si="3"/>
        <v>52.430963535693344</v>
      </c>
      <c r="O7" s="22">
        <f t="shared" si="4"/>
        <v>59.49048314373686</v>
      </c>
      <c r="P7" s="22">
        <f t="shared" si="5"/>
        <v>65.30962890158726</v>
      </c>
      <c r="Q7" s="22">
        <f t="shared" si="6"/>
        <v>57.7828960032035</v>
      </c>
      <c r="R7" s="22">
        <f t="shared" si="7"/>
        <v>35.113470900524234</v>
      </c>
      <c r="S7" s="22">
        <f t="shared" si="8"/>
        <v>44.93789316972697</v>
      </c>
    </row>
    <row r="8" spans="1:19" s="43" customFormat="1" ht="15">
      <c r="A8" s="43" t="s">
        <v>7</v>
      </c>
      <c r="C8" s="43">
        <v>1549.6889590000085</v>
      </c>
      <c r="D8" s="43">
        <v>934.2016519999995</v>
      </c>
      <c r="E8" s="43">
        <v>2007.6362020000108</v>
      </c>
      <c r="F8" s="43">
        <v>2000.3530550000078</v>
      </c>
      <c r="G8" s="43">
        <v>1005.818556999998</v>
      </c>
      <c r="H8" s="43">
        <v>1735.9827620000076</v>
      </c>
      <c r="I8" s="43">
        <v>4135.376539999989</v>
      </c>
      <c r="J8" s="43">
        <v>1337.4861450000024</v>
      </c>
      <c r="K8" s="49">
        <f t="shared" si="0"/>
        <v>14706.543872000024</v>
      </c>
      <c r="L8" s="43">
        <f t="shared" si="1"/>
        <v>100.0000000000006</v>
      </c>
      <c r="M8" s="43">
        <f t="shared" si="2"/>
        <v>99.99999999999996</v>
      </c>
      <c r="N8" s="43">
        <f t="shared" si="3"/>
        <v>100.00000000000064</v>
      </c>
      <c r="O8" s="43">
        <f t="shared" si="4"/>
        <v>100.0000000000004</v>
      </c>
      <c r="P8" s="43">
        <f t="shared" si="5"/>
        <v>99.99999999999984</v>
      </c>
      <c r="Q8" s="43">
        <f t="shared" si="6"/>
        <v>100.00000000000051</v>
      </c>
      <c r="R8" s="43">
        <f t="shared" si="7"/>
        <v>99.99999999999953</v>
      </c>
      <c r="S8" s="43">
        <f t="shared" si="8"/>
        <v>100.00000000000017</v>
      </c>
    </row>
    <row r="9" spans="1:19" ht="15">
      <c r="A9" s="22" t="s">
        <v>209</v>
      </c>
      <c r="B9" s="22" t="s">
        <v>210</v>
      </c>
      <c r="C9" s="22" t="s">
        <v>97</v>
      </c>
      <c r="D9" s="22" t="s">
        <v>97</v>
      </c>
      <c r="E9" s="22" t="s">
        <v>97</v>
      </c>
      <c r="F9" s="22">
        <v>1.412737</v>
      </c>
      <c r="G9" s="22">
        <v>2.006573</v>
      </c>
      <c r="H9" s="22">
        <v>7.119781000000001</v>
      </c>
      <c r="I9" s="22">
        <v>73.028028</v>
      </c>
      <c r="J9" s="22">
        <v>38.64325200000001</v>
      </c>
      <c r="K9" s="45">
        <f t="shared" si="0"/>
        <v>122.21037100000001</v>
      </c>
      <c r="O9" s="22">
        <f t="shared" si="4"/>
        <v>0.0706243828542557</v>
      </c>
      <c r="P9" s="22">
        <f t="shared" si="5"/>
        <v>0.19949651813791308</v>
      </c>
      <c r="Q9" s="22">
        <f t="shared" si="6"/>
        <v>0.41012970611513516</v>
      </c>
      <c r="R9" s="22">
        <f t="shared" si="7"/>
        <v>1.765934185040375</v>
      </c>
      <c r="S9" s="22">
        <f t="shared" si="8"/>
        <v>2.889245032141998</v>
      </c>
    </row>
    <row r="10" spans="2:19" ht="15">
      <c r="B10" s="22" t="s">
        <v>211</v>
      </c>
      <c r="C10" s="22">
        <v>1549.6889590000085</v>
      </c>
      <c r="D10" s="22">
        <v>934.2016519999995</v>
      </c>
      <c r="E10" s="22">
        <v>629.1167350000006</v>
      </c>
      <c r="F10" s="22">
        <v>44.93155700000001</v>
      </c>
      <c r="G10" s="22">
        <v>20.67279099999999</v>
      </c>
      <c r="H10" s="22">
        <v>49.92279300000002</v>
      </c>
      <c r="I10" s="22">
        <v>110.12994499999998</v>
      </c>
      <c r="J10" s="22">
        <v>285.96827000000013</v>
      </c>
      <c r="K10" s="45">
        <f t="shared" si="0"/>
        <v>3624.632702000009</v>
      </c>
      <c r="L10" s="22">
        <f t="shared" si="1"/>
        <v>100.0000000000006</v>
      </c>
      <c r="M10" s="22">
        <f t="shared" si="2"/>
        <v>99.99999999999996</v>
      </c>
      <c r="N10" s="22">
        <f t="shared" si="3"/>
        <v>31.3361920039735</v>
      </c>
      <c r="O10" s="22">
        <f t="shared" si="4"/>
        <v>2.246181337223994</v>
      </c>
      <c r="P10" s="22">
        <f t="shared" si="5"/>
        <v>2.0553201028284467</v>
      </c>
      <c r="Q10" s="22">
        <f t="shared" si="6"/>
        <v>2.875765479519206</v>
      </c>
      <c r="R10" s="22">
        <f t="shared" si="7"/>
        <v>2.6631177097116225</v>
      </c>
      <c r="S10" s="22">
        <f t="shared" si="8"/>
        <v>21.381026717102937</v>
      </c>
    </row>
    <row r="11" spans="2:19" ht="15">
      <c r="B11" s="22" t="s">
        <v>132</v>
      </c>
      <c r="C11" s="22" t="s">
        <v>97</v>
      </c>
      <c r="D11" s="22" t="s">
        <v>97</v>
      </c>
      <c r="E11" s="22">
        <v>1341.1276920000041</v>
      </c>
      <c r="F11" s="22">
        <v>1773.9416030000107</v>
      </c>
      <c r="G11" s="22">
        <v>494.91823800000003</v>
      </c>
      <c r="H11" s="22">
        <v>510.0541110000004</v>
      </c>
      <c r="I11" s="22">
        <v>716.702588</v>
      </c>
      <c r="J11" s="22">
        <v>563.8104380000007</v>
      </c>
      <c r="K11" s="45">
        <f t="shared" si="0"/>
        <v>5400.554670000016</v>
      </c>
      <c r="N11" s="22">
        <f t="shared" si="3"/>
        <v>66.80133037369913</v>
      </c>
      <c r="O11" s="22">
        <f t="shared" si="4"/>
        <v>88.68142543967123</v>
      </c>
      <c r="P11" s="22">
        <f t="shared" si="5"/>
        <v>49.20551868481785</v>
      </c>
      <c r="Q11" s="22">
        <f t="shared" si="6"/>
        <v>29.38128892549457</v>
      </c>
      <c r="R11" s="22">
        <f t="shared" si="7"/>
        <v>17.33101160360112</v>
      </c>
      <c r="S11" s="22">
        <f t="shared" si="8"/>
        <v>42.154488112473175</v>
      </c>
    </row>
    <row r="12" spans="2:19" ht="15">
      <c r="B12" s="22" t="s">
        <v>212</v>
      </c>
      <c r="C12" s="22" t="s">
        <v>97</v>
      </c>
      <c r="D12" s="22" t="s">
        <v>97</v>
      </c>
      <c r="E12" s="22">
        <v>1.001343</v>
      </c>
      <c r="F12" s="22">
        <v>169.71786700000004</v>
      </c>
      <c r="G12" s="22">
        <v>485.77823199999904</v>
      </c>
      <c r="H12" s="22">
        <v>1116.6584740000023</v>
      </c>
      <c r="I12" s="22">
        <v>2667.6218849999937</v>
      </c>
      <c r="J12" s="22">
        <v>326.1897379999998</v>
      </c>
      <c r="K12" s="45">
        <f t="shared" si="0"/>
        <v>4766.967538999995</v>
      </c>
      <c r="N12" s="22">
        <f t="shared" si="3"/>
        <v>0.04987671566205405</v>
      </c>
      <c r="O12" s="22">
        <f t="shared" si="4"/>
        <v>8.484395620852043</v>
      </c>
      <c r="P12" s="22">
        <f t="shared" si="5"/>
        <v>48.2968054843712</v>
      </c>
      <c r="Q12" s="22">
        <f t="shared" si="6"/>
        <v>64.3242835380184</v>
      </c>
      <c r="R12" s="22">
        <f t="shared" si="7"/>
        <v>64.50735160866363</v>
      </c>
      <c r="S12" s="22">
        <f t="shared" si="8"/>
        <v>24.38827042952283</v>
      </c>
    </row>
    <row r="13" spans="2:19" ht="15">
      <c r="B13" s="22" t="s">
        <v>213</v>
      </c>
      <c r="C13" s="22" t="s">
        <v>97</v>
      </c>
      <c r="D13" s="22" t="s">
        <v>97</v>
      </c>
      <c r="E13" s="22" t="s">
        <v>97</v>
      </c>
      <c r="F13" s="22" t="s">
        <v>97</v>
      </c>
      <c r="G13" s="22" t="s">
        <v>97</v>
      </c>
      <c r="H13" s="22">
        <v>49.60428499999999</v>
      </c>
      <c r="I13" s="22">
        <v>553.7370369999993</v>
      </c>
      <c r="J13" s="22">
        <v>117.30240500000008</v>
      </c>
      <c r="K13" s="45">
        <f t="shared" si="0"/>
        <v>720.6437269999994</v>
      </c>
      <c r="Q13" s="22">
        <f t="shared" si="6"/>
        <v>2.8574180623113827</v>
      </c>
      <c r="R13" s="22">
        <f t="shared" si="7"/>
        <v>13.390244676485933</v>
      </c>
      <c r="S13" s="22">
        <f t="shared" si="8"/>
        <v>8.770364122164427</v>
      </c>
    </row>
    <row r="14" spans="1:19" ht="15">
      <c r="A14" s="22" t="s">
        <v>170</v>
      </c>
      <c r="B14" s="22" t="s">
        <v>134</v>
      </c>
      <c r="C14" s="22">
        <v>1280.352466</v>
      </c>
      <c r="D14" s="22">
        <v>758.5262410000003</v>
      </c>
      <c r="E14" s="22">
        <v>1576.13091200001</v>
      </c>
      <c r="F14" s="22">
        <v>1537.294190000009</v>
      </c>
      <c r="G14" s="22">
        <v>777.4004269999981</v>
      </c>
      <c r="H14" s="22">
        <v>1347.9449540000044</v>
      </c>
      <c r="I14" s="22">
        <v>3806.747222999988</v>
      </c>
      <c r="J14" s="22">
        <v>1304.230072000003</v>
      </c>
      <c r="K14" s="45">
        <f t="shared" si="0"/>
        <v>12388.626485000012</v>
      </c>
      <c r="L14" s="22">
        <f t="shared" si="1"/>
        <v>82.61996438473695</v>
      </c>
      <c r="M14" s="22">
        <f t="shared" si="2"/>
        <v>81.19512948581259</v>
      </c>
      <c r="N14" s="22">
        <f t="shared" si="3"/>
        <v>78.50679871332645</v>
      </c>
      <c r="O14" s="22">
        <f t="shared" si="4"/>
        <v>76.85114315982631</v>
      </c>
      <c r="P14" s="22">
        <f t="shared" si="5"/>
        <v>77.2903245411089</v>
      </c>
      <c r="Q14" s="22">
        <f t="shared" si="6"/>
        <v>77.6473697496315</v>
      </c>
      <c r="R14" s="22">
        <f t="shared" si="7"/>
        <v>92.05321900384868</v>
      </c>
      <c r="S14" s="22">
        <f t="shared" si="8"/>
        <v>97.51353887856558</v>
      </c>
    </row>
    <row r="15" spans="2:19" ht="15">
      <c r="B15" s="22" t="s">
        <v>135</v>
      </c>
      <c r="C15" s="22">
        <v>269.3364929999999</v>
      </c>
      <c r="D15" s="22">
        <v>175.67541100000005</v>
      </c>
      <c r="E15" s="22">
        <v>431.5052899999995</v>
      </c>
      <c r="F15" s="22">
        <v>463.05886499999906</v>
      </c>
      <c r="G15" s="22">
        <v>228.4181299999999</v>
      </c>
      <c r="H15" s="22">
        <v>388.03780799999964</v>
      </c>
      <c r="I15" s="22">
        <v>328.62931700000007</v>
      </c>
      <c r="J15" s="22">
        <v>33.25607300000001</v>
      </c>
      <c r="K15" s="45">
        <f t="shared" si="0"/>
        <v>2317.917386999998</v>
      </c>
      <c r="L15" s="22">
        <f t="shared" si="1"/>
        <v>17.380035615263104</v>
      </c>
      <c r="M15" s="22">
        <f t="shared" si="2"/>
        <v>18.80487051418745</v>
      </c>
      <c r="N15" s="22">
        <f t="shared" si="3"/>
        <v>21.493201286674147</v>
      </c>
      <c r="O15" s="22">
        <f t="shared" si="4"/>
        <v>23.1488568401741</v>
      </c>
      <c r="P15" s="22">
        <f t="shared" si="5"/>
        <v>22.709675458890942</v>
      </c>
      <c r="Q15" s="22">
        <f t="shared" si="6"/>
        <v>22.352630250368808</v>
      </c>
      <c r="R15" s="22">
        <f t="shared" si="7"/>
        <v>7.946780996150822</v>
      </c>
      <c r="S15" s="22">
        <f t="shared" si="8"/>
        <v>2.4864611214346457</v>
      </c>
    </row>
    <row r="16" spans="1:19" ht="15">
      <c r="A16" s="22" t="s">
        <v>72</v>
      </c>
      <c r="B16" s="22" t="s">
        <v>136</v>
      </c>
      <c r="C16" s="22">
        <v>363.66644699999983</v>
      </c>
      <c r="D16" s="22">
        <v>214.18430999999993</v>
      </c>
      <c r="E16" s="22">
        <v>449.07249200000007</v>
      </c>
      <c r="F16" s="22">
        <v>430.1279090000002</v>
      </c>
      <c r="G16" s="22">
        <v>154.31085899999994</v>
      </c>
      <c r="H16" s="22">
        <v>252.17930499999989</v>
      </c>
      <c r="I16" s="22">
        <v>676.5485330000038</v>
      </c>
      <c r="J16" s="22">
        <v>304.5495770000006</v>
      </c>
      <c r="K16" s="45">
        <f t="shared" si="0"/>
        <v>2844.6394320000045</v>
      </c>
      <c r="L16" s="22">
        <f t="shared" si="1"/>
        <v>23.467060592253986</v>
      </c>
      <c r="M16" s="22">
        <f t="shared" si="2"/>
        <v>22.926989000871508</v>
      </c>
      <c r="N16" s="22">
        <f t="shared" si="3"/>
        <v>22.368220475036072</v>
      </c>
      <c r="O16" s="22">
        <f t="shared" si="4"/>
        <v>21.502599649840327</v>
      </c>
      <c r="P16" s="22">
        <f t="shared" si="5"/>
        <v>15.341818653679901</v>
      </c>
      <c r="Q16" s="22">
        <f t="shared" si="6"/>
        <v>14.526601906430686</v>
      </c>
      <c r="R16" s="22">
        <f t="shared" si="7"/>
        <v>16.360022514419022</v>
      </c>
      <c r="S16" s="22">
        <f t="shared" si="8"/>
        <v>22.770297706523206</v>
      </c>
    </row>
    <row r="17" spans="2:19" ht="15">
      <c r="B17" s="22" t="s">
        <v>137</v>
      </c>
      <c r="C17" s="22">
        <v>342.0607579999997</v>
      </c>
      <c r="D17" s="22">
        <v>210.80429000000024</v>
      </c>
      <c r="E17" s="22">
        <v>425.20804599999923</v>
      </c>
      <c r="F17" s="22">
        <v>420.9201169999994</v>
      </c>
      <c r="G17" s="22">
        <v>194.91283600000023</v>
      </c>
      <c r="H17" s="22">
        <v>278.1490619999999</v>
      </c>
      <c r="I17" s="22">
        <v>719.1240480000008</v>
      </c>
      <c r="J17" s="22">
        <v>291.03161899999964</v>
      </c>
      <c r="K17" s="45">
        <f t="shared" si="0"/>
        <v>2882.210775999999</v>
      </c>
      <c r="L17" s="22">
        <f t="shared" si="1"/>
        <v>22.072865397500703</v>
      </c>
      <c r="M17" s="22">
        <f t="shared" si="2"/>
        <v>22.5651806062103</v>
      </c>
      <c r="N17" s="22">
        <f t="shared" si="3"/>
        <v>21.179536689785177</v>
      </c>
      <c r="O17" s="22">
        <f t="shared" si="4"/>
        <v>21.04229130692129</v>
      </c>
      <c r="P17" s="22">
        <f t="shared" si="5"/>
        <v>19.378528527188458</v>
      </c>
      <c r="Q17" s="22">
        <f t="shared" si="6"/>
        <v>16.022570505224873</v>
      </c>
      <c r="R17" s="22">
        <f t="shared" si="7"/>
        <v>17.38956636824175</v>
      </c>
      <c r="S17" s="22">
        <f t="shared" si="8"/>
        <v>21.7595987882177</v>
      </c>
    </row>
    <row r="18" spans="2:19" ht="15">
      <c r="B18" s="22" t="s">
        <v>171</v>
      </c>
      <c r="C18" s="22">
        <v>343.15773799999977</v>
      </c>
      <c r="D18" s="22">
        <v>200.137646</v>
      </c>
      <c r="E18" s="22">
        <v>424.09819299999947</v>
      </c>
      <c r="F18" s="22">
        <v>396.8086680000001</v>
      </c>
      <c r="G18" s="22">
        <v>222.10827100000006</v>
      </c>
      <c r="H18" s="22">
        <v>349.69720099999984</v>
      </c>
      <c r="I18" s="22">
        <v>783.6335969999961</v>
      </c>
      <c r="J18" s="22">
        <v>263.15747599999986</v>
      </c>
      <c r="K18" s="45">
        <f t="shared" si="0"/>
        <v>2982.7987899999957</v>
      </c>
      <c r="L18" s="22">
        <f t="shared" si="1"/>
        <v>22.14365250568969</v>
      </c>
      <c r="M18" s="22">
        <f t="shared" si="2"/>
        <v>21.423388148750565</v>
      </c>
      <c r="N18" s="22">
        <f t="shared" si="3"/>
        <v>21.124255110438575</v>
      </c>
      <c r="O18" s="22">
        <f t="shared" si="4"/>
        <v>19.836931636050625</v>
      </c>
      <c r="P18" s="22">
        <f t="shared" si="5"/>
        <v>22.082339747485904</v>
      </c>
      <c r="Q18" s="22">
        <f t="shared" si="6"/>
        <v>20.14404800869792</v>
      </c>
      <c r="R18" s="22">
        <f t="shared" si="7"/>
        <v>18.949510145453274</v>
      </c>
      <c r="S18" s="22">
        <f t="shared" si="8"/>
        <v>19.675529124826927</v>
      </c>
    </row>
    <row r="19" spans="2:19" ht="15">
      <c r="B19" s="22" t="s">
        <v>139</v>
      </c>
      <c r="C19" s="22">
        <v>273.1043349999997</v>
      </c>
      <c r="D19" s="22">
        <v>145.99428000000006</v>
      </c>
      <c r="E19" s="22">
        <v>378.90131099999957</v>
      </c>
      <c r="F19" s="22">
        <v>392.73319699999934</v>
      </c>
      <c r="G19" s="22">
        <v>198.22895399999985</v>
      </c>
      <c r="H19" s="22">
        <v>405.0774979999992</v>
      </c>
      <c r="I19" s="22">
        <v>980.859110999998</v>
      </c>
      <c r="J19" s="22">
        <v>230.129723</v>
      </c>
      <c r="K19" s="45">
        <f t="shared" si="0"/>
        <v>3005.028408999996</v>
      </c>
      <c r="L19" s="22">
        <f t="shared" si="1"/>
        <v>17.62317098627531</v>
      </c>
      <c r="M19" s="22">
        <f t="shared" si="2"/>
        <v>15.627705184147981</v>
      </c>
      <c r="N19" s="22">
        <f t="shared" si="3"/>
        <v>18.87300650499029</v>
      </c>
      <c r="O19" s="22">
        <f t="shared" si="4"/>
        <v>19.63319405133707</v>
      </c>
      <c r="P19" s="22">
        <f t="shared" si="5"/>
        <v>19.70822198699998</v>
      </c>
      <c r="Q19" s="22">
        <f t="shared" si="6"/>
        <v>23.33418896010901</v>
      </c>
      <c r="R19" s="22">
        <f t="shared" si="7"/>
        <v>23.71873761705859</v>
      </c>
      <c r="S19" s="22">
        <f t="shared" si="8"/>
        <v>17.206138834432565</v>
      </c>
    </row>
    <row r="20" spans="2:19" ht="15">
      <c r="B20" s="22" t="s">
        <v>140</v>
      </c>
      <c r="C20" s="22">
        <v>227.69968099999988</v>
      </c>
      <c r="D20" s="22">
        <v>163.0811260000001</v>
      </c>
      <c r="E20" s="22">
        <v>330.3561599999994</v>
      </c>
      <c r="F20" s="22">
        <v>359.76316399999934</v>
      </c>
      <c r="G20" s="22">
        <v>236.25763700000002</v>
      </c>
      <c r="H20" s="22">
        <v>450.87969599999906</v>
      </c>
      <c r="I20" s="22">
        <v>975.2112509999985</v>
      </c>
      <c r="J20" s="22">
        <v>248.61775000000006</v>
      </c>
      <c r="K20" s="45">
        <f t="shared" si="0"/>
        <v>2991.866464999996</v>
      </c>
      <c r="L20" s="22">
        <f t="shared" si="1"/>
        <v>14.693250518280296</v>
      </c>
      <c r="M20" s="22">
        <f t="shared" si="2"/>
        <v>17.45673706001968</v>
      </c>
      <c r="N20" s="22">
        <f t="shared" si="3"/>
        <v>16.454981219749882</v>
      </c>
      <c r="O20" s="22">
        <f t="shared" si="4"/>
        <v>17.984983355850616</v>
      </c>
      <c r="P20" s="22">
        <f t="shared" si="5"/>
        <v>23.489091084645807</v>
      </c>
      <c r="Q20" s="22">
        <f t="shared" si="6"/>
        <v>25.972590619537467</v>
      </c>
      <c r="R20" s="22">
        <f t="shared" si="7"/>
        <v>23.58216335482709</v>
      </c>
      <c r="S20" s="22">
        <f t="shared" si="8"/>
        <v>18.588435545999623</v>
      </c>
    </row>
    <row r="21" spans="1:19" ht="15">
      <c r="A21" s="22" t="s">
        <v>1</v>
      </c>
      <c r="B21" s="22" t="s">
        <v>141</v>
      </c>
      <c r="C21" s="22">
        <v>80.66811900000002</v>
      </c>
      <c r="D21" s="22">
        <v>66.76314100000002</v>
      </c>
      <c r="E21" s="22">
        <v>134.02190400000015</v>
      </c>
      <c r="F21" s="22">
        <v>140.58459000000005</v>
      </c>
      <c r="G21" s="22">
        <v>67.32255500000002</v>
      </c>
      <c r="H21" s="22">
        <v>62.85987500000002</v>
      </c>
      <c r="I21" s="22">
        <v>231.6122109999999</v>
      </c>
      <c r="J21" s="22">
        <v>63.96139600000002</v>
      </c>
      <c r="K21" s="45">
        <f t="shared" si="0"/>
        <v>847.7937910000002</v>
      </c>
      <c r="L21" s="22">
        <f t="shared" si="1"/>
        <v>5.205439358105413</v>
      </c>
      <c r="M21" s="22">
        <f t="shared" si="2"/>
        <v>7.146544951731687</v>
      </c>
      <c r="N21" s="22">
        <f t="shared" si="3"/>
        <v>6.675607058016196</v>
      </c>
      <c r="O21" s="22">
        <f t="shared" si="4"/>
        <v>7.027988866695338</v>
      </c>
      <c r="P21" s="22">
        <f t="shared" si="5"/>
        <v>6.69331009370113</v>
      </c>
      <c r="Q21" s="22">
        <f t="shared" si="6"/>
        <v>3.620996496968676</v>
      </c>
      <c r="R21" s="22">
        <f t="shared" si="7"/>
        <v>5.600752646335789</v>
      </c>
      <c r="S21" s="22">
        <f t="shared" si="8"/>
        <v>4.782209986930371</v>
      </c>
    </row>
    <row r="22" spans="2:19" ht="15">
      <c r="B22" s="22" t="s">
        <v>142</v>
      </c>
      <c r="C22" s="22">
        <v>44.078481000000004</v>
      </c>
      <c r="D22" s="22">
        <v>34.082165</v>
      </c>
      <c r="E22" s="22">
        <v>66.020157</v>
      </c>
      <c r="F22" s="22">
        <v>56.29529500000002</v>
      </c>
      <c r="G22" s="22">
        <v>23.728814999999994</v>
      </c>
      <c r="H22" s="22">
        <v>76.44247100000004</v>
      </c>
      <c r="I22" s="22">
        <v>136.35699200000005</v>
      </c>
      <c r="J22" s="22">
        <v>35.96956500000001</v>
      </c>
      <c r="K22" s="45">
        <f t="shared" si="0"/>
        <v>472.97394100000014</v>
      </c>
      <c r="L22" s="22">
        <f t="shared" si="1"/>
        <v>2.8443437467892565</v>
      </c>
      <c r="M22" s="22">
        <f t="shared" si="2"/>
        <v>3.6482664023377263</v>
      </c>
      <c r="N22" s="22">
        <f t="shared" si="3"/>
        <v>3.2884522073387115</v>
      </c>
      <c r="O22" s="22">
        <f t="shared" si="4"/>
        <v>2.814267954313696</v>
      </c>
      <c r="P22" s="22">
        <f t="shared" si="5"/>
        <v>2.359154624346427</v>
      </c>
      <c r="Q22" s="22">
        <f t="shared" si="6"/>
        <v>4.40341186982363</v>
      </c>
      <c r="R22" s="22">
        <f t="shared" si="7"/>
        <v>3.297329534108151</v>
      </c>
      <c r="S22" s="22">
        <f t="shared" si="8"/>
        <v>2.6893411295860576</v>
      </c>
    </row>
    <row r="23" spans="2:19" ht="15">
      <c r="B23" s="22" t="s">
        <v>143</v>
      </c>
      <c r="C23" s="22">
        <v>72.353623</v>
      </c>
      <c r="D23" s="22">
        <v>38.69202700000002</v>
      </c>
      <c r="E23" s="22">
        <v>93.73482200000004</v>
      </c>
      <c r="F23" s="22">
        <v>109.52627599999997</v>
      </c>
      <c r="G23" s="22">
        <v>52.29378000000001</v>
      </c>
      <c r="H23" s="22">
        <v>94.74911100000011</v>
      </c>
      <c r="I23" s="22">
        <v>234.1205259999999</v>
      </c>
      <c r="J23" s="22">
        <v>58.70481400000003</v>
      </c>
      <c r="K23" s="45">
        <f t="shared" si="0"/>
        <v>754.1749790000001</v>
      </c>
      <c r="L23" s="22">
        <f t="shared" si="1"/>
        <v>4.668912595640428</v>
      </c>
      <c r="M23" s="22">
        <f t="shared" si="2"/>
        <v>4.141721106697424</v>
      </c>
      <c r="N23" s="22">
        <f t="shared" si="3"/>
        <v>4.668914712068942</v>
      </c>
      <c r="O23" s="22">
        <f t="shared" si="4"/>
        <v>5.475347250638212</v>
      </c>
      <c r="P23" s="22">
        <f t="shared" si="5"/>
        <v>5.199126585611408</v>
      </c>
      <c r="Q23" s="22">
        <f t="shared" si="6"/>
        <v>5.45795229503553</v>
      </c>
      <c r="R23" s="22">
        <f t="shared" si="7"/>
        <v>5.661407703396205</v>
      </c>
      <c r="S23" s="22">
        <f t="shared" si="8"/>
        <v>4.389190439053111</v>
      </c>
    </row>
    <row r="24" spans="2:19" ht="15">
      <c r="B24" s="22" t="s">
        <v>144</v>
      </c>
      <c r="C24" s="22">
        <v>174.02080100000003</v>
      </c>
      <c r="D24" s="22">
        <v>112.40727600000007</v>
      </c>
      <c r="E24" s="22">
        <v>222.97635900000012</v>
      </c>
      <c r="F24" s="22">
        <v>244.92851700000003</v>
      </c>
      <c r="G24" s="22">
        <v>138.52682700000003</v>
      </c>
      <c r="H24" s="22">
        <v>229.2579159999998</v>
      </c>
      <c r="I24" s="22">
        <v>482.91909999999945</v>
      </c>
      <c r="J24" s="22">
        <v>139.60258599999997</v>
      </c>
      <c r="K24" s="45">
        <f t="shared" si="0"/>
        <v>1744.6393819999994</v>
      </c>
      <c r="L24" s="22">
        <f t="shared" si="1"/>
        <v>11.229401873798865</v>
      </c>
      <c r="M24" s="22">
        <f t="shared" si="2"/>
        <v>12.032442434601911</v>
      </c>
      <c r="N24" s="22">
        <f t="shared" si="3"/>
        <v>11.10641254515495</v>
      </c>
      <c r="O24" s="22">
        <f t="shared" si="4"/>
        <v>12.244264400616023</v>
      </c>
      <c r="P24" s="22">
        <f t="shared" si="5"/>
        <v>13.772546354004092</v>
      </c>
      <c r="Q24" s="22">
        <f t="shared" si="6"/>
        <v>13.206232286308841</v>
      </c>
      <c r="R24" s="22">
        <f t="shared" si="7"/>
        <v>11.677754016566492</v>
      </c>
      <c r="S24" s="22">
        <f t="shared" si="8"/>
        <v>10.437684646071604</v>
      </c>
    </row>
    <row r="25" spans="2:19" ht="15">
      <c r="B25" s="22" t="s">
        <v>145</v>
      </c>
      <c r="C25" s="22">
        <v>50.79733799999998</v>
      </c>
      <c r="D25" s="22">
        <v>26.904037999999986</v>
      </c>
      <c r="E25" s="22">
        <v>59.339996999999975</v>
      </c>
      <c r="F25" s="22">
        <v>64.80488400000002</v>
      </c>
      <c r="G25" s="22">
        <v>23.566276</v>
      </c>
      <c r="H25" s="22">
        <v>36.570325999999994</v>
      </c>
      <c r="I25" s="22">
        <v>106.233114</v>
      </c>
      <c r="J25" s="22">
        <v>28.782749</v>
      </c>
      <c r="K25" s="45">
        <f t="shared" si="0"/>
        <v>396.998722</v>
      </c>
      <c r="L25" s="22">
        <f t="shared" si="1"/>
        <v>3.2779053954658783</v>
      </c>
      <c r="M25" s="22">
        <f t="shared" si="2"/>
        <v>2.8798962132428327</v>
      </c>
      <c r="N25" s="22">
        <f t="shared" si="3"/>
        <v>2.955714633004015</v>
      </c>
      <c r="O25" s="22">
        <f t="shared" si="4"/>
        <v>3.239672308746519</v>
      </c>
      <c r="P25" s="22">
        <f t="shared" si="5"/>
        <v>2.3429947514877685</v>
      </c>
      <c r="Q25" s="22">
        <f t="shared" si="6"/>
        <v>2.106606517098585</v>
      </c>
      <c r="R25" s="22">
        <f t="shared" si="7"/>
        <v>2.5688861213107277</v>
      </c>
      <c r="S25" s="22">
        <f t="shared" si="8"/>
        <v>2.1520035259879275</v>
      </c>
    </row>
    <row r="26" spans="2:19" ht="15">
      <c r="B26" s="22" t="s">
        <v>146</v>
      </c>
      <c r="C26" s="22">
        <v>54.93568700000001</v>
      </c>
      <c r="D26" s="22">
        <v>38.11407500000001</v>
      </c>
      <c r="E26" s="22">
        <v>47.39507500000002</v>
      </c>
      <c r="F26" s="22">
        <v>58.052908000000016</v>
      </c>
      <c r="G26" s="22">
        <v>40.40879400000001</v>
      </c>
      <c r="H26" s="22">
        <v>37.52138000000001</v>
      </c>
      <c r="I26" s="22">
        <v>111.32896100000004</v>
      </c>
      <c r="J26" s="22">
        <v>32.411058</v>
      </c>
      <c r="K26" s="45">
        <f t="shared" si="0"/>
        <v>420.16793800000016</v>
      </c>
      <c r="L26" s="22">
        <f t="shared" si="1"/>
        <v>3.544949241649727</v>
      </c>
      <c r="M26" s="22">
        <f t="shared" si="2"/>
        <v>4.079855234509905</v>
      </c>
      <c r="N26" s="22">
        <f t="shared" si="3"/>
        <v>2.3607402054607936</v>
      </c>
      <c r="O26" s="22">
        <f t="shared" si="4"/>
        <v>2.9021330937003027</v>
      </c>
      <c r="P26" s="22">
        <f t="shared" si="5"/>
        <v>4.01750332788899</v>
      </c>
      <c r="Q26" s="22">
        <f t="shared" si="6"/>
        <v>2.1613912776859725</v>
      </c>
      <c r="R26" s="22">
        <f t="shared" si="7"/>
        <v>2.692111828829977</v>
      </c>
      <c r="S26" s="22">
        <f t="shared" si="8"/>
        <v>2.42328177537869</v>
      </c>
    </row>
    <row r="27" spans="2:19" ht="15">
      <c r="B27" s="22" t="s">
        <v>147</v>
      </c>
      <c r="C27" s="22">
        <v>81.63467</v>
      </c>
      <c r="D27" s="22">
        <v>54.51195100000002</v>
      </c>
      <c r="E27" s="22">
        <v>117.15742900000015</v>
      </c>
      <c r="F27" s="22">
        <v>90.95598499999994</v>
      </c>
      <c r="G27" s="22">
        <v>52.275803</v>
      </c>
      <c r="H27" s="22">
        <v>72.23767799999997</v>
      </c>
      <c r="I27" s="22">
        <v>178.82296499999978</v>
      </c>
      <c r="J27" s="22">
        <v>51.38383600000001</v>
      </c>
      <c r="K27" s="45">
        <f t="shared" si="0"/>
        <v>698.9803169999998</v>
      </c>
      <c r="L27" s="22">
        <f t="shared" si="1"/>
        <v>5.267810003155611</v>
      </c>
      <c r="M27" s="22">
        <f t="shared" si="2"/>
        <v>5.835137508405949</v>
      </c>
      <c r="N27" s="22">
        <f t="shared" si="3"/>
        <v>5.835590575787011</v>
      </c>
      <c r="O27" s="22">
        <f t="shared" si="4"/>
        <v>4.546996580061211</v>
      </c>
      <c r="P27" s="22">
        <f t="shared" si="5"/>
        <v>5.197339285121186</v>
      </c>
      <c r="Q27" s="22">
        <f t="shared" si="6"/>
        <v>4.161197886364728</v>
      </c>
      <c r="R27" s="22">
        <f t="shared" si="7"/>
        <v>4.324224487669009</v>
      </c>
      <c r="S27" s="22">
        <f t="shared" si="8"/>
        <v>3.8418219278077093</v>
      </c>
    </row>
    <row r="28" spans="2:19" ht="15">
      <c r="B28" s="22" t="s">
        <v>148</v>
      </c>
      <c r="C28" s="22">
        <v>132.96347799999992</v>
      </c>
      <c r="D28" s="22">
        <v>77.74366599999998</v>
      </c>
      <c r="E28" s="22">
        <v>161.01199000000005</v>
      </c>
      <c r="F28" s="22">
        <v>162.90154200000003</v>
      </c>
      <c r="G28" s="22">
        <v>96.725315</v>
      </c>
      <c r="H28" s="22">
        <v>157.312374</v>
      </c>
      <c r="I28" s="22">
        <v>372.02468999999996</v>
      </c>
      <c r="J28" s="22">
        <v>105.80217799999996</v>
      </c>
      <c r="K28" s="45">
        <f t="shared" si="0"/>
        <v>1266.4852329999999</v>
      </c>
      <c r="L28" s="22">
        <f t="shared" si="1"/>
        <v>8.580010667805242</v>
      </c>
      <c r="M28" s="22">
        <f t="shared" si="2"/>
        <v>8.321936257933311</v>
      </c>
      <c r="N28" s="22">
        <f t="shared" si="3"/>
        <v>8.019978412403635</v>
      </c>
      <c r="O28" s="22">
        <f t="shared" si="4"/>
        <v>8.143639523673988</v>
      </c>
      <c r="P28" s="22">
        <f t="shared" si="5"/>
        <v>9.616576899167315</v>
      </c>
      <c r="Q28" s="22">
        <f t="shared" si="6"/>
        <v>9.061862677643347</v>
      </c>
      <c r="R28" s="22">
        <f t="shared" si="7"/>
        <v>8.996150323955728</v>
      </c>
      <c r="S28" s="22">
        <f t="shared" si="8"/>
        <v>7.9105251591223</v>
      </c>
    </row>
    <row r="29" spans="2:19" ht="15">
      <c r="B29" s="22" t="s">
        <v>149</v>
      </c>
      <c r="C29" s="22">
        <v>62.18457200000001</v>
      </c>
      <c r="D29" s="22">
        <v>32.15309900000001</v>
      </c>
      <c r="E29" s="22">
        <v>73.96166899999997</v>
      </c>
      <c r="F29" s="22">
        <v>68.29861399999997</v>
      </c>
      <c r="G29" s="22">
        <v>47.70695899999999</v>
      </c>
      <c r="H29" s="22">
        <v>71.47764899999999</v>
      </c>
      <c r="I29" s="22">
        <v>156.59388500000014</v>
      </c>
      <c r="J29" s="22">
        <v>58.50636899999998</v>
      </c>
      <c r="K29" s="45">
        <f t="shared" si="0"/>
        <v>570.882816</v>
      </c>
      <c r="L29" s="22">
        <f t="shared" si="1"/>
        <v>4.012713108579361</v>
      </c>
      <c r="M29" s="22">
        <f t="shared" si="2"/>
        <v>3.4417728689694087</v>
      </c>
      <c r="N29" s="22">
        <f t="shared" si="3"/>
        <v>3.6840174991026613</v>
      </c>
      <c r="O29" s="22">
        <f t="shared" si="4"/>
        <v>3.4143279772180004</v>
      </c>
      <c r="P29" s="22">
        <f t="shared" si="5"/>
        <v>4.7430979144283185</v>
      </c>
      <c r="Q29" s="22">
        <f t="shared" si="6"/>
        <v>4.117416979282196</v>
      </c>
      <c r="R29" s="22">
        <f t="shared" si="7"/>
        <v>3.7866898814490986</v>
      </c>
      <c r="S29" s="22">
        <f t="shared" si="8"/>
        <v>4.374353276010944</v>
      </c>
    </row>
    <row r="30" spans="2:19" ht="15">
      <c r="B30" s="22" t="s">
        <v>150</v>
      </c>
      <c r="C30" s="22">
        <v>151.17888099999996</v>
      </c>
      <c r="D30" s="22">
        <v>70.86280199999993</v>
      </c>
      <c r="E30" s="22">
        <v>202.13605700000002</v>
      </c>
      <c r="F30" s="22">
        <v>179.411115</v>
      </c>
      <c r="G30" s="22">
        <v>93.39000800000001</v>
      </c>
      <c r="H30" s="22">
        <v>197.21123200000005</v>
      </c>
      <c r="I30" s="22">
        <v>347.9807219999998</v>
      </c>
      <c r="J30" s="22">
        <v>98.31080500000003</v>
      </c>
      <c r="K30" s="45">
        <f t="shared" si="0"/>
        <v>1340.4816219999998</v>
      </c>
      <c r="L30" s="22">
        <f t="shared" si="1"/>
        <v>9.755433832190066</v>
      </c>
      <c r="M30" s="22">
        <f t="shared" si="2"/>
        <v>7.585386072513596</v>
      </c>
      <c r="N30" s="22">
        <f t="shared" si="3"/>
        <v>10.068360831441126</v>
      </c>
      <c r="O30" s="22">
        <f t="shared" si="4"/>
        <v>8.968972479710589</v>
      </c>
      <c r="P30" s="22">
        <f t="shared" si="5"/>
        <v>9.284975639995082</v>
      </c>
      <c r="Q30" s="22">
        <f t="shared" si="6"/>
        <v>11.360206812929183</v>
      </c>
      <c r="R30" s="22">
        <f t="shared" si="7"/>
        <v>8.414728831440318</v>
      </c>
      <c r="S30" s="22">
        <f t="shared" si="8"/>
        <v>7.350416702821249</v>
      </c>
    </row>
    <row r="31" spans="2:19" ht="15">
      <c r="B31" s="22" t="s">
        <v>151</v>
      </c>
      <c r="C31" s="22">
        <v>10.223790000000003</v>
      </c>
      <c r="D31" s="22">
        <v>7.298188999999999</v>
      </c>
      <c r="E31" s="22">
        <v>11.811583000000002</v>
      </c>
      <c r="F31" s="22">
        <v>11.979669000000003</v>
      </c>
      <c r="G31" s="22">
        <v>3.4909919999999994</v>
      </c>
      <c r="H31" s="22">
        <v>4.85696</v>
      </c>
      <c r="I31" s="22">
        <v>31.11154599999999</v>
      </c>
      <c r="J31" s="22">
        <v>7.983165</v>
      </c>
      <c r="K31" s="45">
        <f t="shared" si="0"/>
        <v>88.755894</v>
      </c>
      <c r="L31" s="22">
        <f t="shared" si="1"/>
        <v>0.6597317442719167</v>
      </c>
      <c r="M31" s="22">
        <f t="shared" si="2"/>
        <v>0.7812220182201091</v>
      </c>
      <c r="N31" s="22">
        <f t="shared" si="3"/>
        <v>0.588332835811257</v>
      </c>
      <c r="O31" s="22">
        <f t="shared" si="4"/>
        <v>0.5988777316112333</v>
      </c>
      <c r="P31" s="22">
        <f t="shared" si="5"/>
        <v>0.34707969699946595</v>
      </c>
      <c r="Q31" s="22">
        <f t="shared" si="6"/>
        <v>0.27978157999704856</v>
      </c>
      <c r="R31" s="22">
        <f t="shared" si="7"/>
        <v>0.7523268002095869</v>
      </c>
      <c r="S31" s="22">
        <f t="shared" si="8"/>
        <v>0.5968783325228391</v>
      </c>
    </row>
    <row r="32" spans="2:19" ht="15">
      <c r="B32" s="22" t="s">
        <v>152</v>
      </c>
      <c r="C32" s="22">
        <v>634.6495190000011</v>
      </c>
      <c r="D32" s="22">
        <v>374.66922299999976</v>
      </c>
      <c r="E32" s="22">
        <v>818.0691600000018</v>
      </c>
      <c r="F32" s="22">
        <v>812.613660000001</v>
      </c>
      <c r="G32" s="22">
        <v>366.3824329999995</v>
      </c>
      <c r="H32" s="22">
        <v>695.4857900000003</v>
      </c>
      <c r="I32" s="22">
        <v>1746.2718280000104</v>
      </c>
      <c r="J32" s="22">
        <v>656.0676240000006</v>
      </c>
      <c r="K32" s="45">
        <f t="shared" si="0"/>
        <v>6104.209237000014</v>
      </c>
      <c r="L32" s="22">
        <f t="shared" si="1"/>
        <v>40.95334843254835</v>
      </c>
      <c r="M32" s="22">
        <f t="shared" si="2"/>
        <v>40.105818930836115</v>
      </c>
      <c r="N32" s="22">
        <f t="shared" si="3"/>
        <v>40.747878484410926</v>
      </c>
      <c r="O32" s="22">
        <f t="shared" si="4"/>
        <v>40.62351183301495</v>
      </c>
      <c r="P32" s="22">
        <f t="shared" si="5"/>
        <v>36.42629482724881</v>
      </c>
      <c r="Q32" s="22">
        <f t="shared" si="6"/>
        <v>40.06294332086235</v>
      </c>
      <c r="R32" s="22">
        <f t="shared" si="7"/>
        <v>42.22763782472894</v>
      </c>
      <c r="S32" s="22">
        <f t="shared" si="8"/>
        <v>49.05229309870725</v>
      </c>
    </row>
    <row r="33" spans="1:11" ht="15">
      <c r="A33" s="22" t="s">
        <v>2</v>
      </c>
      <c r="B33" s="22" t="s">
        <v>153</v>
      </c>
      <c r="K33" s="45"/>
    </row>
    <row r="34" spans="1:19" ht="15">
      <c r="A34" s="22" t="s">
        <v>3</v>
      </c>
      <c r="B34" s="22" t="s">
        <v>154</v>
      </c>
      <c r="C34" s="22">
        <v>2.81364</v>
      </c>
      <c r="D34" s="22">
        <v>4.680908</v>
      </c>
      <c r="E34" s="22">
        <v>6.603868</v>
      </c>
      <c r="F34" s="22">
        <v>3.4341120000000003</v>
      </c>
      <c r="G34" s="22">
        <v>2.9004830000000004</v>
      </c>
      <c r="H34" s="22" t="s">
        <v>97</v>
      </c>
      <c r="I34" s="22">
        <v>9.555926000000003</v>
      </c>
      <c r="J34" s="22">
        <v>3.279886</v>
      </c>
      <c r="K34" s="45">
        <f t="shared" si="0"/>
        <v>33.268823000000005</v>
      </c>
      <c r="L34" s="22">
        <f t="shared" si="1"/>
        <v>0.1815615955485427</v>
      </c>
      <c r="M34" s="22">
        <f t="shared" si="2"/>
        <v>0.5010597005452523</v>
      </c>
      <c r="N34" s="22">
        <f t="shared" si="3"/>
        <v>0.3289374834654435</v>
      </c>
      <c r="O34" s="22">
        <f t="shared" si="4"/>
        <v>0.1716752945894344</v>
      </c>
      <c r="P34" s="22">
        <f t="shared" si="5"/>
        <v>0.2883704003882284</v>
      </c>
      <c r="R34" s="22">
        <f t="shared" si="7"/>
        <v>0.23107753085043095</v>
      </c>
      <c r="S34" s="22">
        <f t="shared" si="8"/>
        <v>0.24522766177888147</v>
      </c>
    </row>
    <row r="35" spans="2:19" ht="15">
      <c r="B35" s="22" t="s">
        <v>5</v>
      </c>
      <c r="C35" s="22">
        <v>832.1111059999981</v>
      </c>
      <c r="D35" s="22">
        <v>523.322763</v>
      </c>
      <c r="E35" s="22">
        <v>1043.6415240000008</v>
      </c>
      <c r="F35" s="22">
        <v>1095.804478000003</v>
      </c>
      <c r="G35" s="22">
        <v>566.792160999999</v>
      </c>
      <c r="H35" s="22">
        <v>927.4540709999998</v>
      </c>
      <c r="I35" s="22">
        <v>2100.350511000005</v>
      </c>
      <c r="J35" s="22">
        <v>601.1154700000001</v>
      </c>
      <c r="K35" s="45">
        <f t="shared" si="0"/>
        <v>7690.592084000005</v>
      </c>
      <c r="L35" s="22">
        <f t="shared" si="1"/>
        <v>53.69536261889303</v>
      </c>
      <c r="M35" s="22">
        <f t="shared" si="2"/>
        <v>56.018180002105154</v>
      </c>
      <c r="N35" s="22">
        <f t="shared" si="3"/>
        <v>51.983597574118754</v>
      </c>
      <c r="O35" s="22">
        <f t="shared" si="4"/>
        <v>54.78055362581997</v>
      </c>
      <c r="P35" s="22">
        <f t="shared" si="5"/>
        <v>56.351332658898166</v>
      </c>
      <c r="Q35" s="22">
        <f t="shared" si="6"/>
        <v>53.42530417361371</v>
      </c>
      <c r="R35" s="22">
        <f t="shared" si="7"/>
        <v>50.789825078419604</v>
      </c>
      <c r="S35" s="22">
        <f t="shared" si="8"/>
        <v>44.9436782763832</v>
      </c>
    </row>
    <row r="36" spans="2:19" ht="15">
      <c r="B36" s="22" t="s">
        <v>6</v>
      </c>
      <c r="C36" s="22">
        <v>22.873816999999995</v>
      </c>
      <c r="D36" s="22">
        <v>26.94937399999999</v>
      </c>
      <c r="E36" s="22">
        <v>18.417589</v>
      </c>
      <c r="F36" s="22">
        <v>5.241493999999999</v>
      </c>
      <c r="G36" s="22">
        <v>1.138525</v>
      </c>
      <c r="H36" s="22">
        <v>7.905909</v>
      </c>
      <c r="I36" s="22">
        <v>81.82009900000004</v>
      </c>
      <c r="J36" s="22">
        <v>10.679974</v>
      </c>
      <c r="K36" s="45">
        <f t="shared" si="0"/>
        <v>175.026781</v>
      </c>
      <c r="L36" s="22">
        <f t="shared" si="1"/>
        <v>1.4760263256157076</v>
      </c>
      <c r="M36" s="22">
        <f t="shared" si="2"/>
        <v>2.884749126947593</v>
      </c>
      <c r="N36" s="22">
        <f t="shared" si="3"/>
        <v>0.9173768126741529</v>
      </c>
      <c r="O36" s="22">
        <f t="shared" si="4"/>
        <v>0.26202844477371523</v>
      </c>
      <c r="P36" s="22">
        <f t="shared" si="5"/>
        <v>0.11319387498634115</v>
      </c>
      <c r="Q36" s="22">
        <f t="shared" si="6"/>
        <v>0.4554140267436599</v>
      </c>
      <c r="R36" s="22">
        <f t="shared" si="7"/>
        <v>1.9785404837645058</v>
      </c>
      <c r="S36" s="22">
        <f t="shared" si="8"/>
        <v>0.798511000650403</v>
      </c>
    </row>
    <row r="37" spans="2:19" ht="15">
      <c r="B37" s="22" t="s">
        <v>155</v>
      </c>
      <c r="C37" s="22">
        <v>158.29392700000002</v>
      </c>
      <c r="D37" s="22">
        <v>96.36130800000002</v>
      </c>
      <c r="E37" s="22">
        <v>175.76409300000017</v>
      </c>
      <c r="F37" s="22">
        <v>186.47718099999994</v>
      </c>
      <c r="G37" s="22">
        <v>69.47266</v>
      </c>
      <c r="H37" s="22">
        <v>147.03626300000013</v>
      </c>
      <c r="I37" s="22">
        <v>384.1804250000001</v>
      </c>
      <c r="J37" s="22">
        <v>96.876122</v>
      </c>
      <c r="K37" s="45">
        <f t="shared" si="0"/>
        <v>1314.4619790000004</v>
      </c>
      <c r="L37" s="22">
        <f t="shared" si="1"/>
        <v>10.214561191824307</v>
      </c>
      <c r="M37" s="22">
        <f t="shared" si="2"/>
        <v>10.314829543889527</v>
      </c>
      <c r="N37" s="22">
        <f t="shared" si="3"/>
        <v>8.754778023274575</v>
      </c>
      <c r="O37" s="22">
        <f t="shared" si="4"/>
        <v>9.322213422969975</v>
      </c>
      <c r="P37" s="22">
        <f t="shared" si="5"/>
        <v>6.907076780051895</v>
      </c>
      <c r="Q37" s="22">
        <f t="shared" si="6"/>
        <v>8.469914921885627</v>
      </c>
      <c r="R37" s="22">
        <f t="shared" si="7"/>
        <v>9.290095382704845</v>
      </c>
      <c r="S37" s="22">
        <f t="shared" si="8"/>
        <v>7.243149572962492</v>
      </c>
    </row>
    <row r="38" spans="2:19" ht="15">
      <c r="B38" s="22" t="s">
        <v>156</v>
      </c>
      <c r="C38" s="22">
        <v>481.00943399999994</v>
      </c>
      <c r="D38" s="22">
        <v>238.52650500000004</v>
      </c>
      <c r="E38" s="22">
        <v>633.3915580000006</v>
      </c>
      <c r="F38" s="22">
        <v>534.2590629999987</v>
      </c>
      <c r="G38" s="22">
        <v>272.326661</v>
      </c>
      <c r="H38" s="22">
        <v>459.63886499999967</v>
      </c>
      <c r="I38" s="22">
        <v>1157.2678009999986</v>
      </c>
      <c r="J38" s="22">
        <v>309.86250400000023</v>
      </c>
      <c r="K38" s="45">
        <f t="shared" si="0"/>
        <v>4086.282390999998</v>
      </c>
      <c r="L38" s="22">
        <f t="shared" si="1"/>
        <v>31.03909537500939</v>
      </c>
      <c r="M38" s="22">
        <f t="shared" si="2"/>
        <v>25.532657161261373</v>
      </c>
      <c r="N38" s="22">
        <f t="shared" si="3"/>
        <v>31.549120172719487</v>
      </c>
      <c r="O38" s="22">
        <f t="shared" si="4"/>
        <v>26.708238411443762</v>
      </c>
      <c r="P38" s="22">
        <f t="shared" si="5"/>
        <v>27.075127924886765</v>
      </c>
      <c r="Q38" s="22">
        <f t="shared" si="6"/>
        <v>26.477156056000055</v>
      </c>
      <c r="R38" s="22">
        <f t="shared" si="7"/>
        <v>27.98458108484593</v>
      </c>
      <c r="S38" s="22">
        <f t="shared" si="8"/>
        <v>23.167530008320217</v>
      </c>
    </row>
    <row r="39" spans="1:19" ht="15">
      <c r="A39" s="22" t="s">
        <v>172</v>
      </c>
      <c r="B39" s="22" t="s">
        <v>157</v>
      </c>
      <c r="C39" s="22">
        <v>2.7226559999999997</v>
      </c>
      <c r="D39" s="22">
        <v>9.189805</v>
      </c>
      <c r="E39" s="22">
        <v>21.802546</v>
      </c>
      <c r="F39" s="22">
        <v>61.001605000000026</v>
      </c>
      <c r="G39" s="22">
        <v>31.276820000000004</v>
      </c>
      <c r="H39" s="22" t="s">
        <v>97</v>
      </c>
      <c r="I39" s="22" t="s">
        <v>97</v>
      </c>
      <c r="J39" s="22">
        <v>180.48829699999987</v>
      </c>
      <c r="K39" s="45">
        <f t="shared" si="0"/>
        <v>306.4817289999999</v>
      </c>
      <c r="L39" s="22">
        <f t="shared" si="1"/>
        <v>0.17569048189882608</v>
      </c>
      <c r="M39" s="22">
        <f t="shared" si="2"/>
        <v>0.9837067811136776</v>
      </c>
      <c r="N39" s="22">
        <f t="shared" si="3"/>
        <v>1.0859809151817648</v>
      </c>
      <c r="O39" s="22">
        <f t="shared" si="4"/>
        <v>3.0495419219883675</v>
      </c>
      <c r="P39" s="22">
        <f t="shared" si="5"/>
        <v>3.109588681012973</v>
      </c>
      <c r="S39" s="22">
        <f t="shared" si="8"/>
        <v>13.494591900987496</v>
      </c>
    </row>
    <row r="40" spans="2:19" ht="15">
      <c r="B40" s="22" t="s">
        <v>158</v>
      </c>
      <c r="C40" s="22">
        <v>1546.966303000008</v>
      </c>
      <c r="D40" s="22">
        <v>925.0118469999994</v>
      </c>
      <c r="E40" s="22">
        <v>1985.8336560000114</v>
      </c>
      <c r="F40" s="22">
        <v>1939.3514500000085</v>
      </c>
      <c r="G40" s="22">
        <v>974.5417369999974</v>
      </c>
      <c r="H40" s="22">
        <v>1735.9827620000076</v>
      </c>
      <c r="I40" s="22">
        <v>4135.376539999989</v>
      </c>
      <c r="J40" s="22">
        <v>1156.9978479999988</v>
      </c>
      <c r="K40" s="45">
        <f t="shared" si="0"/>
        <v>14400.062143000021</v>
      </c>
      <c r="L40" s="22">
        <f t="shared" si="1"/>
        <v>99.82430951810176</v>
      </c>
      <c r="M40" s="22">
        <f t="shared" si="2"/>
        <v>99.01629321888626</v>
      </c>
      <c r="N40" s="22">
        <f t="shared" si="3"/>
        <v>98.9140190848189</v>
      </c>
      <c r="O40" s="22">
        <f t="shared" si="4"/>
        <v>96.95045807801208</v>
      </c>
      <c r="P40" s="22">
        <f t="shared" si="5"/>
        <v>96.8904113189868</v>
      </c>
      <c r="Q40" s="22">
        <f t="shared" si="6"/>
        <v>100.00000000000051</v>
      </c>
      <c r="R40" s="22">
        <f t="shared" si="7"/>
        <v>99.99999999999953</v>
      </c>
      <c r="S40" s="22">
        <f t="shared" si="8"/>
        <v>86.50540809901241</v>
      </c>
    </row>
    <row r="41" spans="1:19" ht="15">
      <c r="A41" s="22" t="s">
        <v>111</v>
      </c>
      <c r="B41" s="22" t="s">
        <v>157</v>
      </c>
      <c r="C41" s="22">
        <v>755.1458199999994</v>
      </c>
      <c r="D41" s="22">
        <v>492.6408530000001</v>
      </c>
      <c r="E41" s="22">
        <v>1410.9892730000079</v>
      </c>
      <c r="F41" s="22">
        <v>1337.621987000006</v>
      </c>
      <c r="G41" s="22">
        <v>602.9470699999986</v>
      </c>
      <c r="H41" s="22">
        <v>832.4470069999998</v>
      </c>
      <c r="I41" s="22">
        <v>1871.4560080000122</v>
      </c>
      <c r="J41" s="22">
        <v>619.071414999999</v>
      </c>
      <c r="K41" s="45">
        <f t="shared" si="0"/>
        <v>7922.319433000022</v>
      </c>
      <c r="L41" s="22">
        <f t="shared" si="1"/>
        <v>48.728863660956094</v>
      </c>
      <c r="M41" s="22">
        <f t="shared" si="2"/>
        <v>52.7338880150043</v>
      </c>
      <c r="N41" s="22">
        <f t="shared" si="3"/>
        <v>70.28112322314108</v>
      </c>
      <c r="O41" s="22">
        <f t="shared" si="4"/>
        <v>66.86929508051298</v>
      </c>
      <c r="P41" s="22">
        <f t="shared" si="5"/>
        <v>59.94590831554909</v>
      </c>
      <c r="Q41" s="22">
        <f t="shared" si="6"/>
        <v>47.95249268725172</v>
      </c>
      <c r="R41" s="22">
        <f t="shared" si="7"/>
        <v>45.25479094583267</v>
      </c>
      <c r="S41" s="22">
        <f t="shared" si="8"/>
        <v>46.286192744075045</v>
      </c>
    </row>
    <row r="42" spans="2:19" ht="15">
      <c r="B42" s="22" t="s">
        <v>158</v>
      </c>
      <c r="C42" s="22">
        <v>366.04184999999967</v>
      </c>
      <c r="D42" s="22">
        <v>218.46183000000005</v>
      </c>
      <c r="E42" s="22">
        <v>596.6469290000008</v>
      </c>
      <c r="F42" s="22">
        <v>662.7310679999996</v>
      </c>
      <c r="G42" s="22">
        <v>221.69768099999985</v>
      </c>
      <c r="H42" s="22">
        <v>332.167712</v>
      </c>
      <c r="I42" s="22">
        <v>849.0262469999988</v>
      </c>
      <c r="J42" s="22">
        <v>270.4391809999997</v>
      </c>
      <c r="K42" s="45">
        <f t="shared" si="0"/>
        <v>3517.2124979999985</v>
      </c>
      <c r="L42" s="22">
        <f t="shared" si="1"/>
        <v>23.62034315816532</v>
      </c>
      <c r="M42" s="22">
        <f t="shared" si="2"/>
        <v>23.384868730675297</v>
      </c>
      <c r="N42" s="22">
        <f t="shared" si="3"/>
        <v>29.718876776859464</v>
      </c>
      <c r="O42" s="22">
        <f t="shared" si="4"/>
        <v>33.13070491948731</v>
      </c>
      <c r="P42" s="22">
        <f t="shared" si="5"/>
        <v>22.04151826958189</v>
      </c>
      <c r="Q42" s="22">
        <f t="shared" si="6"/>
        <v>19.13427479068483</v>
      </c>
      <c r="R42" s="22">
        <f t="shared" si="7"/>
        <v>20.53080871324953</v>
      </c>
      <c r="S42" s="22">
        <f t="shared" si="8"/>
        <v>20.219961306589813</v>
      </c>
    </row>
    <row r="43" spans="1:11" ht="15">
      <c r="A43" s="22" t="s">
        <v>173</v>
      </c>
      <c r="B43" s="22" t="s">
        <v>153</v>
      </c>
      <c r="K43" s="45"/>
    </row>
    <row r="44" spans="1:11" ht="15">
      <c r="A44" s="22" t="s">
        <v>174</v>
      </c>
      <c r="B44" s="22" t="s">
        <v>153</v>
      </c>
      <c r="K44" s="45"/>
    </row>
    <row r="45" spans="1:19" ht="15">
      <c r="A45" s="22" t="s">
        <v>114</v>
      </c>
      <c r="B45" s="22" t="s">
        <v>157</v>
      </c>
      <c r="C45" s="22">
        <v>1481.6499460000068</v>
      </c>
      <c r="D45" s="22">
        <v>881.0763329999993</v>
      </c>
      <c r="E45" s="22">
        <v>1871.4365700000126</v>
      </c>
      <c r="F45" s="22">
        <v>1826.987377000011</v>
      </c>
      <c r="G45" s="22">
        <v>940.2623099999979</v>
      </c>
      <c r="H45" s="22">
        <v>1716.6075950000063</v>
      </c>
      <c r="I45" s="22">
        <v>4073.449801999997</v>
      </c>
      <c r="J45" s="22">
        <v>1318.421262000002</v>
      </c>
      <c r="K45" s="45">
        <f t="shared" si="0"/>
        <v>14109.891195000033</v>
      </c>
      <c r="L45" s="22">
        <f t="shared" si="1"/>
        <v>95.60950521039413</v>
      </c>
      <c r="M45" s="22">
        <f t="shared" si="2"/>
        <v>94.31329211565121</v>
      </c>
      <c r="N45" s="22">
        <f t="shared" si="3"/>
        <v>93.2159206999603</v>
      </c>
      <c r="O45" s="22">
        <f t="shared" si="4"/>
        <v>91.3332460204137</v>
      </c>
      <c r="P45" s="22">
        <f t="shared" si="5"/>
        <v>93.48229891527029</v>
      </c>
      <c r="Q45" s="22">
        <f t="shared" si="6"/>
        <v>98.88390786912707</v>
      </c>
      <c r="R45" s="22">
        <f t="shared" si="7"/>
        <v>98.50251271193768</v>
      </c>
      <c r="S45" s="22">
        <f t="shared" si="8"/>
        <v>98.5745734210953</v>
      </c>
    </row>
    <row r="46" spans="2:19" ht="15">
      <c r="B46" s="22" t="s">
        <v>158</v>
      </c>
      <c r="C46" s="22">
        <v>68.03901300000001</v>
      </c>
      <c r="D46" s="22">
        <v>53.125319000000005</v>
      </c>
      <c r="E46" s="22">
        <v>136.19963199999998</v>
      </c>
      <c r="F46" s="22">
        <v>173.36567800000003</v>
      </c>
      <c r="G46" s="22">
        <v>65.55624700000003</v>
      </c>
      <c r="H46" s="22">
        <v>19.375166999999998</v>
      </c>
      <c r="I46" s="22">
        <v>61.926738000000014</v>
      </c>
      <c r="J46" s="22">
        <v>19.064883</v>
      </c>
      <c r="K46" s="45">
        <f t="shared" si="0"/>
        <v>596.652677</v>
      </c>
      <c r="L46" s="22">
        <f t="shared" si="1"/>
        <v>4.39049478960636</v>
      </c>
      <c r="M46" s="22">
        <f t="shared" si="2"/>
        <v>5.6867078843487215</v>
      </c>
      <c r="N46" s="22">
        <f t="shared" si="3"/>
        <v>6.7840793000404425</v>
      </c>
      <c r="O46" s="22">
        <f t="shared" si="4"/>
        <v>8.66675397958687</v>
      </c>
      <c r="P46" s="22">
        <f t="shared" si="5"/>
        <v>6.517701084729545</v>
      </c>
      <c r="Q46" s="22">
        <f t="shared" si="6"/>
        <v>1.1160921308733602</v>
      </c>
      <c r="R46" s="22">
        <f t="shared" si="7"/>
        <v>1.4974872880620416</v>
      </c>
      <c r="S46" s="22">
        <f t="shared" si="8"/>
        <v>1.4254265789048604</v>
      </c>
    </row>
    <row r="47" spans="1:19" ht="15">
      <c r="A47" s="22" t="s">
        <v>115</v>
      </c>
      <c r="B47" s="22" t="s">
        <v>157</v>
      </c>
      <c r="C47" s="22">
        <v>1279.7573830000015</v>
      </c>
      <c r="D47" s="22">
        <v>764.2769980000003</v>
      </c>
      <c r="E47" s="22">
        <v>1535.4002300000086</v>
      </c>
      <c r="F47" s="22">
        <v>1400.990713000004</v>
      </c>
      <c r="G47" s="22">
        <v>665.9443769999991</v>
      </c>
      <c r="H47" s="22">
        <v>1078.0939839999999</v>
      </c>
      <c r="I47" s="22">
        <v>2827.6703599999882</v>
      </c>
      <c r="J47" s="22">
        <v>826.600480999998</v>
      </c>
      <c r="K47" s="45">
        <f t="shared" si="0"/>
        <v>10378.734526</v>
      </c>
      <c r="L47" s="22">
        <f t="shared" si="1"/>
        <v>82.58156422730261</v>
      </c>
      <c r="M47" s="22">
        <f t="shared" si="2"/>
        <v>81.81070932210258</v>
      </c>
      <c r="N47" s="22">
        <f t="shared" si="3"/>
        <v>76.47801073075142</v>
      </c>
      <c r="O47" s="22">
        <f t="shared" si="4"/>
        <v>70.03717216309118</v>
      </c>
      <c r="P47" s="22">
        <f t="shared" si="5"/>
        <v>66.20919572077446</v>
      </c>
      <c r="Q47" s="22">
        <f t="shared" si="6"/>
        <v>62.102804682112435</v>
      </c>
      <c r="R47" s="22">
        <f t="shared" si="7"/>
        <v>68.37757898582997</v>
      </c>
      <c r="S47" s="22">
        <f t="shared" si="8"/>
        <v>61.802545326553506</v>
      </c>
    </row>
    <row r="48" spans="2:19" ht="15">
      <c r="B48" s="22" t="s">
        <v>158</v>
      </c>
      <c r="C48" s="22">
        <v>265.502898</v>
      </c>
      <c r="D48" s="22">
        <v>167.98541200000008</v>
      </c>
      <c r="E48" s="22">
        <v>462.62375199999974</v>
      </c>
      <c r="F48" s="22">
        <v>582.4166570000001</v>
      </c>
      <c r="G48" s="22">
        <v>329.00761799999987</v>
      </c>
      <c r="H48" s="22">
        <v>375.6103939999999</v>
      </c>
      <c r="I48" s="22">
        <v>629.1675069999997</v>
      </c>
      <c r="J48" s="22">
        <v>213.8059580000001</v>
      </c>
      <c r="K48" s="45">
        <f t="shared" si="0"/>
        <v>3026.1201959999994</v>
      </c>
      <c r="L48" s="22">
        <f t="shared" si="1"/>
        <v>17.132657263772902</v>
      </c>
      <c r="M48" s="22">
        <f t="shared" si="2"/>
        <v>17.981707872210023</v>
      </c>
      <c r="N48" s="22">
        <f t="shared" si="3"/>
        <v>23.043206310941</v>
      </c>
      <c r="O48" s="22">
        <f t="shared" si="4"/>
        <v>29.11569312948109</v>
      </c>
      <c r="P48" s="22">
        <f t="shared" si="5"/>
        <v>32.710434273683816</v>
      </c>
      <c r="Q48" s="22">
        <f t="shared" si="6"/>
        <v>21.636758280206944</v>
      </c>
      <c r="R48" s="22">
        <f t="shared" si="7"/>
        <v>15.214273740596266</v>
      </c>
      <c r="S48" s="22">
        <f t="shared" si="8"/>
        <v>15.98565778040266</v>
      </c>
    </row>
    <row r="49" spans="1:19" ht="15">
      <c r="A49" s="22" t="s">
        <v>116</v>
      </c>
      <c r="B49" s="22" t="s">
        <v>157</v>
      </c>
      <c r="C49" s="22">
        <v>1528.2088330000076</v>
      </c>
      <c r="D49" s="22">
        <v>906.1275639999992</v>
      </c>
      <c r="E49" s="22">
        <v>1947.5514600000117</v>
      </c>
      <c r="F49" s="22">
        <v>1919.7959460000077</v>
      </c>
      <c r="G49" s="22">
        <v>971.4029399999977</v>
      </c>
      <c r="H49" s="22">
        <v>1735.9260770000076</v>
      </c>
      <c r="I49" s="22">
        <v>4118.974186000001</v>
      </c>
      <c r="J49" s="22">
        <v>1335.9556450000023</v>
      </c>
      <c r="K49" s="45">
        <f t="shared" si="0"/>
        <v>14463.942651000034</v>
      </c>
      <c r="L49" s="22">
        <f t="shared" si="1"/>
        <v>98.6139072698916</v>
      </c>
      <c r="M49" s="22">
        <f t="shared" si="2"/>
        <v>96.99485780827962</v>
      </c>
      <c r="N49" s="22">
        <f t="shared" si="3"/>
        <v>97.00718975180214</v>
      </c>
      <c r="O49" s="22">
        <f t="shared" si="4"/>
        <v>95.97285545175963</v>
      </c>
      <c r="P49" s="22">
        <f t="shared" si="5"/>
        <v>96.57834738079882</v>
      </c>
      <c r="Q49" s="22">
        <f t="shared" si="6"/>
        <v>99.99673470260005</v>
      </c>
      <c r="R49" s="22">
        <f t="shared" si="7"/>
        <v>99.60336492115403</v>
      </c>
      <c r="S49" s="22">
        <f t="shared" si="8"/>
        <v>99.88556890808034</v>
      </c>
    </row>
    <row r="50" spans="2:19" ht="15">
      <c r="B50" s="22" t="s">
        <v>158</v>
      </c>
      <c r="C50" s="22">
        <v>21.480126</v>
      </c>
      <c r="D50" s="22">
        <v>28.074087999999996</v>
      </c>
      <c r="E50" s="22">
        <v>60.08474200000002</v>
      </c>
      <c r="F50" s="22">
        <v>80.55710900000003</v>
      </c>
      <c r="G50" s="22">
        <v>27.480772999999992</v>
      </c>
      <c r="H50" s="22">
        <v>0.056685</v>
      </c>
      <c r="I50" s="22">
        <v>16.402354</v>
      </c>
      <c r="J50" s="22">
        <v>1.5305</v>
      </c>
      <c r="K50" s="45">
        <f t="shared" si="0"/>
        <v>235.666377</v>
      </c>
      <c r="L50" s="22">
        <f t="shared" si="1"/>
        <v>1.3860927301089463</v>
      </c>
      <c r="M50" s="22">
        <f t="shared" si="2"/>
        <v>3.0051421917202945</v>
      </c>
      <c r="N50" s="22">
        <f t="shared" si="3"/>
        <v>2.992810248198547</v>
      </c>
      <c r="O50" s="22">
        <f t="shared" si="4"/>
        <v>4.027144548240762</v>
      </c>
      <c r="P50" s="22">
        <f t="shared" si="5"/>
        <v>2.7321799551964325</v>
      </c>
      <c r="Q50" s="22">
        <f t="shared" si="6"/>
        <v>0.0032652974004588674</v>
      </c>
      <c r="R50" s="22">
        <f t="shared" si="7"/>
        <v>0.39663507884580607</v>
      </c>
      <c r="S50" s="22">
        <f t="shared" si="8"/>
        <v>0.11443109191983443</v>
      </c>
    </row>
    <row r="51" spans="1:19" ht="15">
      <c r="A51" s="22" t="s">
        <v>117</v>
      </c>
      <c r="B51" s="22" t="s">
        <v>157</v>
      </c>
      <c r="C51" s="22">
        <v>1448.1191610000062</v>
      </c>
      <c r="D51" s="22">
        <v>837.9460279999998</v>
      </c>
      <c r="E51" s="22">
        <v>1829.6831650000115</v>
      </c>
      <c r="F51" s="22">
        <v>1829.5919510000117</v>
      </c>
      <c r="G51" s="22">
        <v>925.0910699999981</v>
      </c>
      <c r="H51" s="22">
        <v>1550.6888170000043</v>
      </c>
      <c r="I51" s="22">
        <v>3885.8660039999836</v>
      </c>
      <c r="J51" s="22">
        <v>1001.0960739999979</v>
      </c>
      <c r="K51" s="45">
        <f t="shared" si="0"/>
        <v>13308.082270000012</v>
      </c>
      <c r="L51" s="22">
        <f t="shared" si="1"/>
        <v>93.44579456347581</v>
      </c>
      <c r="M51" s="22">
        <f t="shared" si="2"/>
        <v>89.69648321709454</v>
      </c>
      <c r="N51" s="22">
        <f t="shared" si="3"/>
        <v>91.13619106774871</v>
      </c>
      <c r="O51" s="22">
        <f t="shared" si="4"/>
        <v>91.46345173552434</v>
      </c>
      <c r="P51" s="22">
        <f t="shared" si="5"/>
        <v>91.9739513217192</v>
      </c>
      <c r="Q51" s="22">
        <f t="shared" si="6"/>
        <v>89.32627966959072</v>
      </c>
      <c r="R51" s="22">
        <f t="shared" si="7"/>
        <v>93.96643731020382</v>
      </c>
      <c r="S51" s="22">
        <f t="shared" si="8"/>
        <v>74.84907995065609</v>
      </c>
    </row>
    <row r="52" spans="2:19" ht="15">
      <c r="B52" s="22" t="s">
        <v>158</v>
      </c>
      <c r="C52" s="22">
        <v>101.569798</v>
      </c>
      <c r="D52" s="22">
        <v>96.25562400000003</v>
      </c>
      <c r="E52" s="22">
        <v>177.95303700000002</v>
      </c>
      <c r="F52" s="22">
        <v>170.76110399999996</v>
      </c>
      <c r="G52" s="22">
        <v>80.727487</v>
      </c>
      <c r="H52" s="22">
        <v>185.29394499999987</v>
      </c>
      <c r="I52" s="22">
        <v>249.51053599999972</v>
      </c>
      <c r="J52" s="22">
        <v>336.39007099999986</v>
      </c>
      <c r="K52" s="45">
        <f t="shared" si="0"/>
        <v>1398.4616019999994</v>
      </c>
      <c r="L52" s="22">
        <f t="shared" si="1"/>
        <v>6.554205436524637</v>
      </c>
      <c r="M52" s="22">
        <f t="shared" si="2"/>
        <v>10.303516782905458</v>
      </c>
      <c r="N52" s="22">
        <f t="shared" si="3"/>
        <v>8.86380893225197</v>
      </c>
      <c r="O52" s="22">
        <f t="shared" si="4"/>
        <v>8.536548264476242</v>
      </c>
      <c r="P52" s="22">
        <f t="shared" si="5"/>
        <v>8.026048678280652</v>
      </c>
      <c r="Q52" s="22">
        <f t="shared" si="6"/>
        <v>10.673720330409594</v>
      </c>
      <c r="R52" s="22">
        <f t="shared" si="7"/>
        <v>6.033562689795575</v>
      </c>
      <c r="S52" s="22">
        <f t="shared" si="8"/>
        <v>25.150920049343757</v>
      </c>
    </row>
    <row r="53" spans="1:19" ht="15">
      <c r="A53" s="22" t="s">
        <v>0</v>
      </c>
      <c r="B53" s="22" t="s">
        <v>120</v>
      </c>
      <c r="C53" s="22">
        <v>417.01640700000047</v>
      </c>
      <c r="D53" s="22">
        <v>264.11374199999966</v>
      </c>
      <c r="E53" s="22">
        <v>565.5913180000019</v>
      </c>
      <c r="F53" s="22">
        <v>603.1957690000011</v>
      </c>
      <c r="G53" s="22">
        <v>332.07422500000007</v>
      </c>
      <c r="H53" s="22">
        <v>672.3228760000011</v>
      </c>
      <c r="I53" s="22">
        <v>1428.1708950000077</v>
      </c>
      <c r="J53" s="22">
        <v>408.41830500000066</v>
      </c>
      <c r="K53" s="45">
        <f t="shared" si="0"/>
        <v>4690.903537000013</v>
      </c>
      <c r="L53" s="22">
        <f t="shared" si="1"/>
        <v>26.90968433233838</v>
      </c>
      <c r="M53" s="22">
        <f t="shared" si="2"/>
        <v>28.27159868905901</v>
      </c>
      <c r="N53" s="22">
        <f t="shared" si="3"/>
        <v>28.1720023496569</v>
      </c>
      <c r="O53" s="22">
        <f t="shared" si="4"/>
        <v>30.15446535761664</v>
      </c>
      <c r="P53" s="22">
        <f t="shared" si="5"/>
        <v>33.015320973045064</v>
      </c>
      <c r="Q53" s="22">
        <f t="shared" si="6"/>
        <v>38.728660832174874</v>
      </c>
      <c r="R53" s="22">
        <f t="shared" si="7"/>
        <v>34.53544994478314</v>
      </c>
      <c r="S53" s="22">
        <f t="shared" si="8"/>
        <v>30.53626435883571</v>
      </c>
    </row>
    <row r="54" spans="2:19" ht="15">
      <c r="B54" s="22" t="s">
        <v>121</v>
      </c>
      <c r="C54" s="22">
        <v>212.61631900000006</v>
      </c>
      <c r="D54" s="22">
        <v>113.30590300000001</v>
      </c>
      <c r="E54" s="22">
        <v>292.9330999999999</v>
      </c>
      <c r="F54" s="22">
        <v>267.7456729999996</v>
      </c>
      <c r="G54" s="22">
        <v>183.95391799999985</v>
      </c>
      <c r="H54" s="22">
        <v>305.8924659999998</v>
      </c>
      <c r="I54" s="22">
        <v>783.2510669999962</v>
      </c>
      <c r="J54" s="22">
        <v>167.5238290000001</v>
      </c>
      <c r="K54" s="45">
        <f t="shared" si="0"/>
        <v>2327.2222749999955</v>
      </c>
      <c r="L54" s="22">
        <f t="shared" si="1"/>
        <v>13.719935072467674</v>
      </c>
      <c r="M54" s="22">
        <f t="shared" si="2"/>
        <v>12.128634407510127</v>
      </c>
      <c r="N54" s="22">
        <f t="shared" si="3"/>
        <v>14.590945297169942</v>
      </c>
      <c r="O54" s="22">
        <f t="shared" si="4"/>
        <v>13.3849208433858</v>
      </c>
      <c r="P54" s="22">
        <f t="shared" si="5"/>
        <v>18.288976348643757</v>
      </c>
      <c r="Q54" s="22">
        <f t="shared" si="6"/>
        <v>17.62070872452592</v>
      </c>
      <c r="R54" s="22">
        <f t="shared" si="7"/>
        <v>18.940259959979233</v>
      </c>
      <c r="S54" s="22">
        <f t="shared" si="8"/>
        <v>12.525275841268629</v>
      </c>
    </row>
    <row r="55" spans="2:19" ht="15">
      <c r="B55" s="22" t="s">
        <v>122</v>
      </c>
      <c r="C55" s="22">
        <v>565.9651219999986</v>
      </c>
      <c r="D55" s="22">
        <v>362.04800299999954</v>
      </c>
      <c r="E55" s="22">
        <v>688.9485779999992</v>
      </c>
      <c r="F55" s="22">
        <v>728.8385809999992</v>
      </c>
      <c r="G55" s="22">
        <v>329.8571309999994</v>
      </c>
      <c r="H55" s="22">
        <v>461.4641329999998</v>
      </c>
      <c r="I55" s="22">
        <v>1208.2510580000037</v>
      </c>
      <c r="J55" s="22">
        <v>517.8089649999996</v>
      </c>
      <c r="K55" s="45">
        <f t="shared" si="0"/>
        <v>4863.181570999998</v>
      </c>
      <c r="L55" s="22">
        <f t="shared" si="1"/>
        <v>36.52120760834555</v>
      </c>
      <c r="M55" s="22">
        <f t="shared" si="2"/>
        <v>38.75480226618134</v>
      </c>
      <c r="N55" s="22">
        <f t="shared" si="3"/>
        <v>34.3164053982326</v>
      </c>
      <c r="O55" s="22">
        <f t="shared" si="4"/>
        <v>36.43549718277103</v>
      </c>
      <c r="P55" s="22">
        <f t="shared" si="5"/>
        <v>32.794894139142386</v>
      </c>
      <c r="Q55" s="22">
        <f t="shared" si="6"/>
        <v>26.582299265941682</v>
      </c>
      <c r="R55" s="22">
        <f t="shared" si="7"/>
        <v>29.217437549229828</v>
      </c>
      <c r="S55" s="22">
        <f t="shared" si="8"/>
        <v>38.715090016876374</v>
      </c>
    </row>
    <row r="56" spans="2:19" ht="15">
      <c r="B56" s="22" t="s">
        <v>123</v>
      </c>
      <c r="C56" s="22">
        <v>354.09111100000086</v>
      </c>
      <c r="D56" s="22">
        <v>194.73400400000003</v>
      </c>
      <c r="E56" s="22">
        <v>460.1632059999998</v>
      </c>
      <c r="F56" s="22">
        <v>400.57303200000024</v>
      </c>
      <c r="G56" s="22">
        <v>159.93328299999993</v>
      </c>
      <c r="H56" s="22">
        <v>296.30328700000035</v>
      </c>
      <c r="I56" s="22">
        <v>715.7035199999978</v>
      </c>
      <c r="J56" s="22">
        <v>243.73504599999978</v>
      </c>
      <c r="K56" s="45">
        <f t="shared" si="0"/>
        <v>2825.236488999999</v>
      </c>
      <c r="L56" s="22">
        <f t="shared" si="1"/>
        <v>22.84917298684846</v>
      </c>
      <c r="M56" s="22">
        <f t="shared" si="2"/>
        <v>20.844964637249436</v>
      </c>
      <c r="N56" s="22">
        <f t="shared" si="3"/>
        <v>22.920646954940707</v>
      </c>
      <c r="O56" s="22">
        <f t="shared" si="4"/>
        <v>20.025116616226544</v>
      </c>
      <c r="P56" s="22">
        <f t="shared" si="5"/>
        <v>15.900808539168759</v>
      </c>
      <c r="Q56" s="22">
        <f t="shared" si="6"/>
        <v>17.068331177357656</v>
      </c>
      <c r="R56" s="22">
        <f t="shared" si="7"/>
        <v>17.30685254600773</v>
      </c>
      <c r="S56" s="22">
        <f t="shared" si="8"/>
        <v>18.223369783019308</v>
      </c>
    </row>
    <row r="57" spans="1:19" ht="15">
      <c r="A57" s="22" t="s">
        <v>92</v>
      </c>
      <c r="B57" s="22" t="s">
        <v>124</v>
      </c>
      <c r="C57" s="22">
        <v>716.027891999999</v>
      </c>
      <c r="D57" s="22">
        <v>434.6500799999993</v>
      </c>
      <c r="E57" s="22">
        <v>962.3000700000008</v>
      </c>
      <c r="F57" s="22">
        <v>985.179496000001</v>
      </c>
      <c r="G57" s="22">
        <v>582.6365129999991</v>
      </c>
      <c r="H57" s="22">
        <v>1070.499354000001</v>
      </c>
      <c r="I57" s="22">
        <v>2416.7412850000205</v>
      </c>
      <c r="J57" s="22">
        <v>649.6030120000004</v>
      </c>
      <c r="K57" s="45">
        <f t="shared" si="0"/>
        <v>7817.637702000021</v>
      </c>
      <c r="L57" s="22">
        <f t="shared" si="1"/>
        <v>46.20461982655188</v>
      </c>
      <c r="M57" s="22">
        <f t="shared" si="2"/>
        <v>46.52636602273952</v>
      </c>
      <c r="N57" s="22">
        <f t="shared" si="3"/>
        <v>47.93199430461365</v>
      </c>
      <c r="O57" s="22">
        <f t="shared" si="4"/>
        <v>49.25028077106124</v>
      </c>
      <c r="P57" s="22">
        <f t="shared" si="5"/>
        <v>57.926602064073805</v>
      </c>
      <c r="Q57" s="22">
        <f t="shared" si="6"/>
        <v>61.66532165139101</v>
      </c>
      <c r="R57" s="22">
        <f t="shared" si="7"/>
        <v>58.4406585863162</v>
      </c>
      <c r="S57" s="22">
        <f t="shared" si="8"/>
        <v>48.56895261520638</v>
      </c>
    </row>
    <row r="58" spans="2:19" ht="15">
      <c r="B58" s="22" t="s">
        <v>4</v>
      </c>
      <c r="C58" s="22">
        <v>833.6610669999997</v>
      </c>
      <c r="D58" s="22">
        <v>499.5515720000001</v>
      </c>
      <c r="E58" s="22">
        <v>1045.3361320000022</v>
      </c>
      <c r="F58" s="22">
        <v>1015.1735590000011</v>
      </c>
      <c r="G58" s="22">
        <v>423.18204399999973</v>
      </c>
      <c r="H58" s="22">
        <v>665.4834080000002</v>
      </c>
      <c r="I58" s="22">
        <v>1718.6352550000074</v>
      </c>
      <c r="J58" s="22">
        <v>687.8831330000005</v>
      </c>
      <c r="K58" s="45">
        <f t="shared" si="0"/>
        <v>6888.906170000011</v>
      </c>
      <c r="L58" s="22">
        <f t="shared" si="1"/>
        <v>53.795380173448095</v>
      </c>
      <c r="M58" s="22">
        <f t="shared" si="2"/>
        <v>53.47363397726041</v>
      </c>
      <c r="N58" s="22">
        <f t="shared" si="3"/>
        <v>52.068005695386596</v>
      </c>
      <c r="O58" s="22">
        <f t="shared" si="4"/>
        <v>50.74971922893887</v>
      </c>
      <c r="P58" s="22">
        <f t="shared" si="5"/>
        <v>42.073397935926124</v>
      </c>
      <c r="Q58" s="22">
        <f t="shared" si="6"/>
        <v>38.334678348609124</v>
      </c>
      <c r="R58" s="22">
        <f t="shared" si="7"/>
        <v>41.55934141368427</v>
      </c>
      <c r="S58" s="22">
        <f t="shared" si="8"/>
        <v>51.43104738479371</v>
      </c>
    </row>
    <row r="59" spans="1:28" s="50" customFormat="1" ht="15">
      <c r="A59" s="50" t="s">
        <v>216</v>
      </c>
      <c r="C59" s="43">
        <f>SUM(C57:C58)</f>
        <v>1549.6889589999987</v>
      </c>
      <c r="D59" s="43">
        <f aca="true" t="shared" si="9" ref="D59:S59">SUM(D57:D58)</f>
        <v>934.2016519999994</v>
      </c>
      <c r="E59" s="43">
        <f t="shared" si="9"/>
        <v>2007.6362020000029</v>
      </c>
      <c r="F59" s="43">
        <f t="shared" si="9"/>
        <v>2000.353055000002</v>
      </c>
      <c r="G59" s="43">
        <f t="shared" si="9"/>
        <v>1005.8185569999989</v>
      </c>
      <c r="H59" s="43">
        <f t="shared" si="9"/>
        <v>1735.982762000001</v>
      </c>
      <c r="I59" s="43">
        <f t="shared" si="9"/>
        <v>4135.376540000028</v>
      </c>
      <c r="J59" s="43">
        <f t="shared" si="9"/>
        <v>1337.4861450000008</v>
      </c>
      <c r="K59" s="43">
        <f t="shared" si="9"/>
        <v>14706.543872000031</v>
      </c>
      <c r="L59" s="43">
        <f t="shared" si="9"/>
        <v>99.99999999999997</v>
      </c>
      <c r="M59" s="43">
        <f t="shared" si="9"/>
        <v>99.99999999999994</v>
      </c>
      <c r="N59" s="43">
        <f t="shared" si="9"/>
        <v>100.00000000000026</v>
      </c>
      <c r="O59" s="43">
        <f t="shared" si="9"/>
        <v>100.00000000000011</v>
      </c>
      <c r="P59" s="43">
        <f t="shared" si="9"/>
        <v>99.99999999999993</v>
      </c>
      <c r="Q59" s="43">
        <f t="shared" si="9"/>
        <v>100.00000000000014</v>
      </c>
      <c r="R59" s="43">
        <f t="shared" si="9"/>
        <v>100.00000000000047</v>
      </c>
      <c r="S59" s="43">
        <f t="shared" si="9"/>
        <v>100.00000000000009</v>
      </c>
      <c r="T59" s="51"/>
      <c r="U59" s="51"/>
      <c r="V59" s="51"/>
      <c r="W59" s="51"/>
      <c r="X59" s="51"/>
      <c r="Y59" s="51"/>
      <c r="Z59" s="51"/>
      <c r="AA59" s="51"/>
      <c r="AB59" s="51"/>
    </row>
  </sheetData>
  <sheetProtection/>
  <mergeCells count="1">
    <mergeCell ref="C2:J2"/>
  </mergeCells>
  <printOptions/>
  <pageMargins left="0.7" right="0.7" top="0.75" bottom="0.75" header="0.3" footer="0.3"/>
  <pageSetup horizontalDpi="600" verticalDpi="600" orientation="portrait" paperSize="9" scale="4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44"/>
  <sheetViews>
    <sheetView zoomScale="90" zoomScaleNormal="90" zoomScaleSheetLayoutView="80" zoomScalePageLayoutView="0" workbookViewId="0" topLeftCell="A1">
      <selection activeCell="A2" sqref="A2"/>
    </sheetView>
  </sheetViews>
  <sheetFormatPr defaultColWidth="49.57421875" defaultRowHeight="15"/>
  <cols>
    <col min="1" max="1" width="49.57421875" style="3" customWidth="1"/>
    <col min="2" max="2" width="26.00390625" style="3" customWidth="1"/>
    <col min="3" max="3" width="18.140625" style="3" customWidth="1"/>
    <col min="4" max="4" width="18.57421875" style="3" customWidth="1"/>
    <col min="5" max="16384" width="49.57421875" style="3" customWidth="1"/>
  </cols>
  <sheetData>
    <row r="1" spans="1:4" s="1" customFormat="1" ht="15.75">
      <c r="A1" s="76" t="s">
        <v>52</v>
      </c>
      <c r="B1" s="76"/>
      <c r="C1" s="76"/>
      <c r="D1" s="76"/>
    </row>
    <row r="2" spans="1:4" s="12" customFormat="1" ht="60">
      <c r="A2" s="21" t="s">
        <v>32</v>
      </c>
      <c r="B2" s="41" t="s">
        <v>364</v>
      </c>
      <c r="C2" s="21" t="s">
        <v>21</v>
      </c>
      <c r="D2" s="21" t="s">
        <v>33</v>
      </c>
    </row>
    <row r="3" spans="1:4" ht="15">
      <c r="A3" s="77" t="s">
        <v>34</v>
      </c>
      <c r="B3" s="77"/>
      <c r="C3" s="77"/>
      <c r="D3" s="77"/>
    </row>
    <row r="4" spans="1:4" ht="15">
      <c r="A4" s="5" t="s">
        <v>22</v>
      </c>
      <c r="B4" s="5">
        <v>14849</v>
      </c>
      <c r="C4" s="5">
        <v>50</v>
      </c>
      <c r="D4" s="5">
        <v>58</v>
      </c>
    </row>
    <row r="5" spans="1:4" ht="15">
      <c r="A5" s="5" t="s">
        <v>23</v>
      </c>
      <c r="B5" s="5">
        <v>14849</v>
      </c>
      <c r="C5" s="5">
        <v>10</v>
      </c>
      <c r="D5" s="5">
        <v>10</v>
      </c>
    </row>
    <row r="6" spans="1:4" ht="15">
      <c r="A6" s="5" t="s">
        <v>24</v>
      </c>
      <c r="B6" s="5">
        <v>14849</v>
      </c>
      <c r="C6" s="5">
        <v>36</v>
      </c>
      <c r="D6" s="5">
        <v>42</v>
      </c>
    </row>
    <row r="7" spans="1:4" ht="15">
      <c r="A7" s="5" t="s">
        <v>25</v>
      </c>
      <c r="B7" s="5">
        <v>14849</v>
      </c>
      <c r="C7" s="5">
        <v>11</v>
      </c>
      <c r="D7" s="5">
        <v>13</v>
      </c>
    </row>
    <row r="8" spans="1:4" ht="15">
      <c r="A8" s="5" t="s">
        <v>26</v>
      </c>
      <c r="B8" s="5">
        <v>4143</v>
      </c>
      <c r="C8" s="5">
        <v>12</v>
      </c>
      <c r="D8" s="5">
        <v>32</v>
      </c>
    </row>
    <row r="9" spans="1:4" ht="15">
      <c r="A9" s="5" t="s">
        <v>27</v>
      </c>
      <c r="B9" s="5">
        <v>8369</v>
      </c>
      <c r="C9" s="5">
        <v>4</v>
      </c>
      <c r="D9" s="5">
        <v>11</v>
      </c>
    </row>
    <row r="10" spans="1:4" ht="15">
      <c r="A10" s="5" t="s">
        <v>28</v>
      </c>
      <c r="B10" s="5">
        <v>4143</v>
      </c>
      <c r="C10" s="5">
        <v>14</v>
      </c>
      <c r="D10" s="5">
        <v>29</v>
      </c>
    </row>
    <row r="11" spans="1:4" s="52" customFormat="1" ht="15">
      <c r="A11" s="17" t="s">
        <v>7</v>
      </c>
      <c r="B11" s="17">
        <v>14849</v>
      </c>
      <c r="C11" s="17"/>
      <c r="D11" s="17"/>
    </row>
    <row r="12" spans="1:4" ht="15">
      <c r="A12" s="77" t="s">
        <v>35</v>
      </c>
      <c r="B12" s="77"/>
      <c r="C12" s="77"/>
      <c r="D12" s="77"/>
    </row>
    <row r="13" spans="1:4" ht="15">
      <c r="A13" s="5" t="s">
        <v>36</v>
      </c>
      <c r="B13" s="5" t="s">
        <v>217</v>
      </c>
      <c r="C13" s="5">
        <v>50</v>
      </c>
      <c r="D13" s="5"/>
    </row>
    <row r="14" spans="1:4" ht="15">
      <c r="A14" s="5" t="s">
        <v>37</v>
      </c>
      <c r="B14" s="14" t="s">
        <v>218</v>
      </c>
      <c r="C14" s="14">
        <v>26</v>
      </c>
      <c r="D14" s="8"/>
    </row>
    <row r="15" spans="1:4" ht="15">
      <c r="A15" s="5" t="s">
        <v>38</v>
      </c>
      <c r="B15" s="5" t="s">
        <v>219</v>
      </c>
      <c r="C15" s="5">
        <v>10</v>
      </c>
      <c r="D15" s="5"/>
    </row>
    <row r="16" spans="1:4" ht="15">
      <c r="A16" s="5" t="s">
        <v>39</v>
      </c>
      <c r="B16" s="5" t="s">
        <v>80</v>
      </c>
      <c r="C16" s="5"/>
      <c r="D16" s="5"/>
    </row>
    <row r="17" spans="1:4" ht="15">
      <c r="A17" s="5" t="s">
        <v>40</v>
      </c>
      <c r="B17" s="5" t="s">
        <v>80</v>
      </c>
      <c r="C17" s="5"/>
      <c r="D17" s="5"/>
    </row>
    <row r="18" spans="1:4" ht="15">
      <c r="A18" s="5" t="s">
        <v>41</v>
      </c>
      <c r="B18" s="20" t="s">
        <v>217</v>
      </c>
      <c r="C18" s="20">
        <v>7</v>
      </c>
      <c r="D18" s="5"/>
    </row>
    <row r="19" spans="1:4" ht="15">
      <c r="A19" s="5" t="s">
        <v>42</v>
      </c>
      <c r="B19" s="14" t="s">
        <v>217</v>
      </c>
      <c r="C19" s="28">
        <v>3</v>
      </c>
      <c r="D19" s="5"/>
    </row>
    <row r="20" spans="1:4" ht="15">
      <c r="A20" s="5" t="s">
        <v>43</v>
      </c>
      <c r="B20" s="5" t="s">
        <v>217</v>
      </c>
      <c r="C20" s="5">
        <v>10</v>
      </c>
      <c r="D20" s="5"/>
    </row>
    <row r="21" spans="1:4" ht="15">
      <c r="A21" s="77" t="s">
        <v>44</v>
      </c>
      <c r="B21" s="77"/>
      <c r="C21" s="77"/>
      <c r="D21" s="77"/>
    </row>
    <row r="22" spans="1:4" ht="15">
      <c r="A22" s="6" t="s">
        <v>17</v>
      </c>
      <c r="B22" s="6"/>
      <c r="C22" s="6">
        <v>36</v>
      </c>
      <c r="D22" s="6">
        <v>27</v>
      </c>
    </row>
    <row r="23" spans="1:4" ht="15">
      <c r="A23" s="5" t="s">
        <v>45</v>
      </c>
      <c r="B23" s="8"/>
      <c r="C23" s="5">
        <v>29</v>
      </c>
      <c r="D23" s="5">
        <v>28</v>
      </c>
    </row>
    <row r="24" spans="1:4" ht="15">
      <c r="A24" s="5" t="s">
        <v>46</v>
      </c>
      <c r="B24" s="8"/>
      <c r="C24" s="5">
        <v>21</v>
      </c>
      <c r="D24" s="5">
        <v>24</v>
      </c>
    </row>
    <row r="25" spans="1:4" ht="15">
      <c r="A25" s="5" t="s">
        <v>47</v>
      </c>
      <c r="B25" s="8"/>
      <c r="C25" s="5">
        <v>12</v>
      </c>
      <c r="D25" s="5">
        <v>15</v>
      </c>
    </row>
    <row r="26" spans="1:4" ht="15">
      <c r="A26" s="5" t="s">
        <v>48</v>
      </c>
      <c r="B26" s="8"/>
      <c r="C26" s="5">
        <v>2</v>
      </c>
      <c r="D26" s="5">
        <v>5</v>
      </c>
    </row>
    <row r="27" spans="1:4" ht="15">
      <c r="A27" s="5" t="s">
        <v>49</v>
      </c>
      <c r="B27" s="8"/>
      <c r="C27" s="5">
        <v>0</v>
      </c>
      <c r="D27" s="5">
        <v>1</v>
      </c>
    </row>
    <row r="28" spans="1:4" ht="15">
      <c r="A28" s="5" t="s">
        <v>50</v>
      </c>
      <c r="B28" s="8"/>
      <c r="C28" s="5">
        <v>0</v>
      </c>
      <c r="D28" s="5">
        <v>0</v>
      </c>
    </row>
    <row r="29" spans="1:4" ht="15">
      <c r="A29" s="5" t="s">
        <v>51</v>
      </c>
      <c r="B29" s="5"/>
      <c r="C29" s="8">
        <v>0</v>
      </c>
      <c r="D29" s="8">
        <v>0</v>
      </c>
    </row>
    <row r="30" spans="1:4" ht="15">
      <c r="A30" s="14"/>
      <c r="B30" s="14"/>
      <c r="C30" s="14"/>
      <c r="D30" s="14"/>
    </row>
    <row r="31" spans="1:4" ht="15">
      <c r="A31" s="14"/>
      <c r="B31" s="14"/>
      <c r="C31" s="14"/>
      <c r="D31" s="14"/>
    </row>
    <row r="32" spans="1:4" ht="15">
      <c r="A32" s="14"/>
      <c r="B32" s="14"/>
      <c r="C32" s="14"/>
      <c r="D32" s="14"/>
    </row>
    <row r="33" spans="1:4" ht="15">
      <c r="A33" s="14"/>
      <c r="B33" s="14"/>
      <c r="C33" s="14"/>
      <c r="D33" s="14"/>
    </row>
    <row r="34" spans="1:4" ht="15">
      <c r="A34" s="14"/>
      <c r="B34" s="14"/>
      <c r="C34" s="14"/>
      <c r="D34" s="14"/>
    </row>
    <row r="35" spans="1:4" ht="15">
      <c r="A35" s="14"/>
      <c r="B35" s="14"/>
      <c r="C35" s="14"/>
      <c r="D35" s="14"/>
    </row>
    <row r="36" spans="1:4" ht="15">
      <c r="A36" s="14"/>
      <c r="B36" s="14"/>
      <c r="C36" s="14"/>
      <c r="D36" s="14"/>
    </row>
    <row r="37" spans="1:4" ht="15">
      <c r="A37" s="14"/>
      <c r="B37" s="14"/>
      <c r="C37" s="14"/>
      <c r="D37" s="14"/>
    </row>
    <row r="38" spans="1:4" ht="15">
      <c r="A38" s="14"/>
      <c r="B38" s="14"/>
      <c r="C38" s="14"/>
      <c r="D38" s="14"/>
    </row>
    <row r="39" spans="1:4" ht="15">
      <c r="A39" s="14"/>
      <c r="B39" s="14"/>
      <c r="C39" s="14"/>
      <c r="D39" s="14"/>
    </row>
    <row r="40" spans="1:4" ht="15">
      <c r="A40" s="14"/>
      <c r="B40" s="14"/>
      <c r="C40" s="14"/>
      <c r="D40" s="14"/>
    </row>
    <row r="41" spans="1:4" ht="15">
      <c r="A41" s="14"/>
      <c r="B41" s="14"/>
      <c r="C41" s="14"/>
      <c r="D41" s="14"/>
    </row>
    <row r="42" spans="1:4" ht="15">
      <c r="A42" s="14"/>
      <c r="B42" s="14"/>
      <c r="C42" s="14"/>
      <c r="D42" s="14"/>
    </row>
    <row r="43" spans="1:4" ht="15">
      <c r="A43" s="14"/>
      <c r="B43" s="14"/>
      <c r="C43" s="14"/>
      <c r="D43" s="14"/>
    </row>
    <row r="44" spans="1:4" ht="15">
      <c r="A44" s="14"/>
      <c r="B44" s="14"/>
      <c r="C44" s="14"/>
      <c r="D44" s="14"/>
    </row>
  </sheetData>
  <sheetProtection/>
  <mergeCells count="4">
    <mergeCell ref="A1:D1"/>
    <mergeCell ref="A3:D3"/>
    <mergeCell ref="A12:D12"/>
    <mergeCell ref="A21:D21"/>
  </mergeCells>
  <printOptions/>
  <pageMargins left="0.7" right="0.7" top="0.75" bottom="0.75" header="0.3" footer="0.3"/>
  <pageSetup horizontalDpi="600" verticalDpi="600" orientation="portrait" paperSize="9" scale="7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3"/>
  <sheetViews>
    <sheetView zoomScale="90" zoomScaleNormal="90" zoomScaleSheetLayoutView="80" zoomScalePageLayoutView="0" workbookViewId="0" topLeftCell="A1">
      <selection activeCell="A2" sqref="A2:A3"/>
    </sheetView>
  </sheetViews>
  <sheetFormatPr defaultColWidth="29.140625" defaultRowHeight="15"/>
  <cols>
    <col min="1" max="16384" width="29.140625" style="3" customWidth="1"/>
  </cols>
  <sheetData>
    <row r="1" spans="1:5" s="1" customFormat="1" ht="15.75">
      <c r="A1" s="9" t="s">
        <v>31</v>
      </c>
      <c r="B1" s="10"/>
      <c r="C1" s="10"/>
      <c r="D1" s="10"/>
      <c r="E1" s="10"/>
    </row>
    <row r="2" spans="1:5" s="12" customFormat="1" ht="15">
      <c r="A2" s="77"/>
      <c r="B2" s="77" t="s">
        <v>18</v>
      </c>
      <c r="C2" s="77"/>
      <c r="D2" s="77" t="s">
        <v>19</v>
      </c>
      <c r="E2" s="77"/>
    </row>
    <row r="3" spans="1:5" s="12" customFormat="1" ht="45">
      <c r="A3" s="77"/>
      <c r="B3" s="41" t="s">
        <v>364</v>
      </c>
      <c r="C3" s="21" t="s">
        <v>21</v>
      </c>
      <c r="D3" s="21" t="s">
        <v>20</v>
      </c>
      <c r="E3" s="21" t="s">
        <v>21</v>
      </c>
    </row>
    <row r="4" spans="1:5" ht="15">
      <c r="A4" s="4" t="s">
        <v>22</v>
      </c>
      <c r="B4" s="5">
        <v>14849</v>
      </c>
      <c r="C4" s="5">
        <v>50</v>
      </c>
      <c r="D4" s="29" t="s">
        <v>80</v>
      </c>
      <c r="E4" s="29" t="s">
        <v>80</v>
      </c>
    </row>
    <row r="5" spans="1:5" ht="15">
      <c r="A5" s="4" t="s">
        <v>23</v>
      </c>
      <c r="B5" s="5">
        <v>14849</v>
      </c>
      <c r="C5" s="5">
        <v>10</v>
      </c>
      <c r="D5" s="29" t="s">
        <v>80</v>
      </c>
      <c r="E5" s="29" t="s">
        <v>80</v>
      </c>
    </row>
    <row r="6" spans="1:5" ht="15">
      <c r="A6" s="4" t="s">
        <v>24</v>
      </c>
      <c r="B6" s="5">
        <v>14849</v>
      </c>
      <c r="C6" s="5">
        <v>36</v>
      </c>
      <c r="D6" s="29" t="s">
        <v>80</v>
      </c>
      <c r="E6" s="29" t="s">
        <v>80</v>
      </c>
    </row>
    <row r="7" spans="1:5" ht="15">
      <c r="A7" s="4" t="s">
        <v>25</v>
      </c>
      <c r="B7" s="5">
        <v>14849</v>
      </c>
      <c r="C7" s="5">
        <v>11</v>
      </c>
      <c r="D7" s="29" t="s">
        <v>80</v>
      </c>
      <c r="E7" s="29" t="s">
        <v>80</v>
      </c>
    </row>
    <row r="8" spans="1:5" ht="15">
      <c r="A8" s="4" t="s">
        <v>26</v>
      </c>
      <c r="B8" s="5">
        <v>4143</v>
      </c>
      <c r="C8" s="5">
        <v>12</v>
      </c>
      <c r="D8" s="29" t="s">
        <v>80</v>
      </c>
      <c r="E8" s="29" t="s">
        <v>80</v>
      </c>
    </row>
    <row r="9" spans="1:5" ht="15">
      <c r="A9" s="4" t="s">
        <v>27</v>
      </c>
      <c r="B9" s="5">
        <v>8369</v>
      </c>
      <c r="C9" s="5">
        <v>4</v>
      </c>
      <c r="D9" s="29" t="s">
        <v>80</v>
      </c>
      <c r="E9" s="29" t="s">
        <v>80</v>
      </c>
    </row>
    <row r="10" spans="1:5" ht="15">
      <c r="A10" s="4" t="s">
        <v>28</v>
      </c>
      <c r="B10" s="5">
        <v>4143</v>
      </c>
      <c r="C10" s="5">
        <v>14</v>
      </c>
      <c r="D10" s="29" t="s">
        <v>80</v>
      </c>
      <c r="E10" s="29" t="s">
        <v>80</v>
      </c>
    </row>
    <row r="11" spans="1:5" ht="15">
      <c r="A11" s="53" t="s">
        <v>7</v>
      </c>
      <c r="B11" s="17">
        <v>14849</v>
      </c>
      <c r="C11" s="17"/>
      <c r="D11" s="29" t="s">
        <v>80</v>
      </c>
      <c r="E11" s="29" t="s">
        <v>80</v>
      </c>
    </row>
    <row r="12" spans="1:5" ht="15">
      <c r="A12" s="4" t="s">
        <v>29</v>
      </c>
      <c r="B12" s="5"/>
      <c r="C12" s="5"/>
      <c r="D12" s="29" t="s">
        <v>80</v>
      </c>
      <c r="E12" s="29" t="s">
        <v>80</v>
      </c>
    </row>
    <row r="13" spans="1:5" ht="15">
      <c r="A13" s="7" t="s">
        <v>30</v>
      </c>
      <c r="B13" s="11"/>
      <c r="C13" s="11"/>
      <c r="D13" s="11"/>
      <c r="E13" s="11"/>
    </row>
  </sheetData>
  <sheetProtection/>
  <mergeCells count="3">
    <mergeCell ref="A2:A3"/>
    <mergeCell ref="B2:C2"/>
    <mergeCell ref="D2:E2"/>
  </mergeCells>
  <printOptions/>
  <pageMargins left="0.7" right="0.7" top="0.75" bottom="0.75" header="0.3" footer="0.3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84"/>
  <sheetViews>
    <sheetView zoomScale="90" zoomScaleNormal="90" zoomScaleSheetLayoutView="70" zoomScalePageLayoutView="0" workbookViewId="0" topLeftCell="A1">
      <selection activeCell="C52" sqref="C52:G52"/>
    </sheetView>
  </sheetViews>
  <sheetFormatPr defaultColWidth="9.140625" defaultRowHeight="15"/>
  <cols>
    <col min="1" max="1" width="38.421875" style="22" customWidth="1"/>
    <col min="2" max="2" width="21.140625" style="22" bestFit="1" customWidth="1"/>
    <col min="3" max="3" width="15.140625" style="22" customWidth="1"/>
    <col min="4" max="4" width="12.140625" style="22" customWidth="1"/>
    <col min="5" max="16384" width="9.140625" style="22" customWidth="1"/>
  </cols>
  <sheetData>
    <row r="1" s="32" customFormat="1" ht="15.75">
      <c r="A1" s="31" t="s">
        <v>220</v>
      </c>
    </row>
    <row r="2" spans="1:8" s="55" customFormat="1" ht="45" customHeight="1">
      <c r="A2" s="54" t="s">
        <v>97</v>
      </c>
      <c r="B2" s="54" t="s">
        <v>97</v>
      </c>
      <c r="C2" s="78" t="s">
        <v>221</v>
      </c>
      <c r="D2" s="78"/>
      <c r="E2" s="78" t="s">
        <v>222</v>
      </c>
      <c r="F2" s="78"/>
      <c r="G2" s="78" t="s">
        <v>223</v>
      </c>
      <c r="H2" s="78"/>
    </row>
    <row r="3" spans="1:7" s="46" customFormat="1" ht="15">
      <c r="A3" s="47"/>
      <c r="B3" s="47"/>
      <c r="C3" s="47" t="s">
        <v>224</v>
      </c>
      <c r="D3" s="47" t="s">
        <v>215</v>
      </c>
      <c r="E3" s="47" t="s">
        <v>224</v>
      </c>
      <c r="F3" s="47" t="s">
        <v>215</v>
      </c>
      <c r="G3" s="47" t="s">
        <v>224</v>
      </c>
    </row>
    <row r="4" spans="1:7" ht="15">
      <c r="A4" s="22" t="s">
        <v>225</v>
      </c>
      <c r="B4" s="22" t="s">
        <v>8</v>
      </c>
      <c r="C4" s="22">
        <v>1081.2857950000002</v>
      </c>
      <c r="D4" s="22">
        <v>69.77437560745985</v>
      </c>
      <c r="E4" s="22">
        <v>627.2526610000009</v>
      </c>
      <c r="F4" s="22">
        <v>40.47603600433198</v>
      </c>
      <c r="G4" s="22">
        <v>1549.6889590000085</v>
      </c>
    </row>
    <row r="5" spans="2:7" ht="15">
      <c r="B5" s="22" t="s">
        <v>9</v>
      </c>
      <c r="C5" s="22">
        <v>641.4935300000016</v>
      </c>
      <c r="D5" s="22">
        <v>68.66756536200194</v>
      </c>
      <c r="E5" s="22">
        <v>361.99103699999995</v>
      </c>
      <c r="F5" s="22">
        <v>38.74870443924243</v>
      </c>
      <c r="G5" s="22">
        <v>934.2016519999995</v>
      </c>
    </row>
    <row r="6" spans="2:7" ht="15">
      <c r="B6" s="22" t="s">
        <v>10</v>
      </c>
      <c r="C6" s="22">
        <v>1286.573973000001</v>
      </c>
      <c r="D6" s="22">
        <v>64.08401939147709</v>
      </c>
      <c r="E6" s="22">
        <v>697.5209800000017</v>
      </c>
      <c r="F6" s="22">
        <v>34.743395208012785</v>
      </c>
      <c r="G6" s="22">
        <v>2007.6362020000108</v>
      </c>
    </row>
    <row r="7" spans="2:7" ht="15">
      <c r="B7" s="22" t="s">
        <v>11</v>
      </c>
      <c r="C7" s="22">
        <v>1209.1942740000004</v>
      </c>
      <c r="D7" s="22">
        <v>60.449042781600156</v>
      </c>
      <c r="E7" s="22">
        <v>663.5211240000004</v>
      </c>
      <c r="F7" s="22">
        <v>33.17020074738746</v>
      </c>
      <c r="G7" s="22">
        <v>2000.3530550000078</v>
      </c>
    </row>
    <row r="8" spans="2:7" ht="15">
      <c r="B8" s="22" t="s">
        <v>12</v>
      </c>
      <c r="C8" s="22">
        <v>538.0833279999993</v>
      </c>
      <c r="D8" s="22">
        <v>53.497057123792985</v>
      </c>
      <c r="E8" s="22">
        <v>263.2849380000002</v>
      </c>
      <c r="F8" s="22">
        <v>26.176186168734677</v>
      </c>
      <c r="G8" s="22">
        <v>1005.818556999998</v>
      </c>
    </row>
    <row r="9" spans="2:7" ht="15">
      <c r="B9" s="22" t="s">
        <v>13</v>
      </c>
      <c r="C9" s="22">
        <v>1026.512392999999</v>
      </c>
      <c r="D9" s="22">
        <v>69.36921080378097</v>
      </c>
      <c r="E9" s="22">
        <v>552.4583249999986</v>
      </c>
      <c r="F9" s="22">
        <v>37.333789897292235</v>
      </c>
      <c r="G9" s="22">
        <v>1479.780988000009</v>
      </c>
    </row>
    <row r="10" spans="2:7" ht="15">
      <c r="B10" s="22" t="s">
        <v>14</v>
      </c>
      <c r="C10" s="22">
        <v>614.7912990000013</v>
      </c>
      <c r="D10" s="22">
        <v>67.74662444856513</v>
      </c>
      <c r="E10" s="22">
        <v>374.5452659999999</v>
      </c>
      <c r="F10" s="22">
        <v>41.27283114768004</v>
      </c>
      <c r="G10" s="22">
        <v>907.4862459999991</v>
      </c>
    </row>
    <row r="11" spans="2:7" ht="15">
      <c r="B11" s="22" t="s">
        <v>15</v>
      </c>
      <c r="C11" s="22">
        <v>1328.9074330000012</v>
      </c>
      <c r="D11" s="22">
        <v>66.52434819199713</v>
      </c>
      <c r="E11" s="22">
        <v>737.1322499999998</v>
      </c>
      <c r="F11" s="22">
        <v>36.900420032905494</v>
      </c>
      <c r="G11" s="22">
        <v>1997.6256350000112</v>
      </c>
    </row>
    <row r="12" spans="2:7" ht="15">
      <c r="B12" s="22" t="s">
        <v>16</v>
      </c>
      <c r="C12" s="22">
        <v>1142.1251650000022</v>
      </c>
      <c r="D12" s="22">
        <v>58.94190114325661</v>
      </c>
      <c r="E12" s="22">
        <v>608.731166</v>
      </c>
      <c r="F12" s="22">
        <v>31.414921331491072</v>
      </c>
      <c r="G12" s="22">
        <v>1937.7134820000115</v>
      </c>
    </row>
    <row r="13" spans="2:7" ht="15">
      <c r="B13" s="22" t="s">
        <v>226</v>
      </c>
      <c r="C13" s="22">
        <v>594.3748829999998</v>
      </c>
      <c r="D13" s="22">
        <v>57.806211913795494</v>
      </c>
      <c r="E13" s="22">
        <v>288.874642</v>
      </c>
      <c r="F13" s="22">
        <v>28.094640688196463</v>
      </c>
      <c r="G13" s="22">
        <v>1028.2197419999975</v>
      </c>
    </row>
    <row r="15" spans="1:7" ht="15">
      <c r="A15" s="22" t="s">
        <v>106</v>
      </c>
      <c r="B15" s="22" t="s">
        <v>167</v>
      </c>
      <c r="C15" s="22">
        <v>115.22705099999997</v>
      </c>
      <c r="D15" s="22">
        <v>62.16032750413713</v>
      </c>
      <c r="E15" s="22">
        <v>74.55829400000003</v>
      </c>
      <c r="F15" s="22">
        <v>40.2211801219294</v>
      </c>
      <c r="G15" s="22">
        <v>185.37072700000004</v>
      </c>
    </row>
    <row r="16" spans="2:7" ht="15">
      <c r="B16" s="22" t="s">
        <v>128</v>
      </c>
      <c r="C16" s="22">
        <v>1430.739064999999</v>
      </c>
      <c r="D16" s="22">
        <v>60.410445285352495</v>
      </c>
      <c r="E16" s="22">
        <v>773.7692480000011</v>
      </c>
      <c r="F16" s="22">
        <v>32.67104810603074</v>
      </c>
      <c r="G16" s="22">
        <v>2368.3637129999856</v>
      </c>
    </row>
    <row r="17" spans="2:7" ht="15">
      <c r="B17" s="22" t="s">
        <v>129</v>
      </c>
      <c r="C17" s="22">
        <v>2846.581155999956</v>
      </c>
      <c r="D17" s="22">
        <v>67.7479858791012</v>
      </c>
      <c r="E17" s="22">
        <v>1555.7432550000085</v>
      </c>
      <c r="F17" s="22">
        <v>37.026336610530535</v>
      </c>
      <c r="G17" s="22">
        <v>4201.72071399995</v>
      </c>
    </row>
    <row r="18" spans="2:7" ht="15">
      <c r="B18" s="22" t="s">
        <v>168</v>
      </c>
      <c r="C18" s="22">
        <v>5070.794801000059</v>
      </c>
      <c r="D18" s="22">
        <v>62.656015572486794</v>
      </c>
      <c r="E18" s="22">
        <v>2771.2415919999676</v>
      </c>
      <c r="F18" s="22">
        <v>34.24215791757712</v>
      </c>
      <c r="G18" s="22">
        <v>8093.069364000097</v>
      </c>
    </row>
    <row r="20" spans="1:7" ht="15">
      <c r="A20" s="22" t="s">
        <v>169</v>
      </c>
      <c r="B20" s="22" t="s">
        <v>131</v>
      </c>
      <c r="C20" s="22">
        <v>1412.3613149999985</v>
      </c>
      <c r="D20" s="22">
        <v>77.76111135260234</v>
      </c>
      <c r="E20" s="22">
        <v>1006.8072229999989</v>
      </c>
      <c r="F20" s="22">
        <v>55.43230881986266</v>
      </c>
      <c r="G20" s="22">
        <v>1816.2823170000036</v>
      </c>
    </row>
    <row r="21" spans="2:7" ht="15">
      <c r="B21" s="22" t="s">
        <v>132</v>
      </c>
      <c r="C21" s="22">
        <v>2887.9447389999473</v>
      </c>
      <c r="D21" s="22">
        <v>76.5712815391792</v>
      </c>
      <c r="E21" s="22">
        <v>1796.3659220000116</v>
      </c>
      <c r="F21" s="22">
        <v>47.62904182456125</v>
      </c>
      <c r="G21" s="22">
        <v>3771.5768639999496</v>
      </c>
    </row>
    <row r="22" spans="2:7" ht="15">
      <c r="B22" s="22" t="s">
        <v>133</v>
      </c>
      <c r="C22" s="22">
        <v>4987.736296000062</v>
      </c>
      <c r="D22" s="22">
        <v>56.27128688541257</v>
      </c>
      <c r="E22" s="22">
        <v>2301.172399000005</v>
      </c>
      <c r="F22" s="22">
        <v>25.961663679125824</v>
      </c>
      <c r="G22" s="22">
        <v>8863.732415000184</v>
      </c>
    </row>
    <row r="24" spans="1:7" ht="15">
      <c r="A24" s="22" t="s">
        <v>170</v>
      </c>
      <c r="B24" s="22" t="s">
        <v>134</v>
      </c>
      <c r="C24" s="22">
        <v>7373.5043580002275</v>
      </c>
      <c r="D24" s="22">
        <v>62.99385904606342</v>
      </c>
      <c r="E24" s="22">
        <v>3930.2362759999073</v>
      </c>
      <c r="F24" s="22">
        <v>33.577080580340215</v>
      </c>
      <c r="G24" s="22">
        <v>11705.116133000283</v>
      </c>
    </row>
    <row r="25" spans="2:7" ht="15">
      <c r="B25" s="22" t="s">
        <v>135</v>
      </c>
      <c r="C25" s="22">
        <v>2089.8377150000074</v>
      </c>
      <c r="D25" s="22">
        <v>66.48317555467747</v>
      </c>
      <c r="E25" s="22">
        <v>1245.0761129999992</v>
      </c>
      <c r="F25" s="22">
        <v>39.609110891902006</v>
      </c>
      <c r="G25" s="22">
        <v>3143.408385000008</v>
      </c>
    </row>
    <row r="27" spans="1:7" ht="15">
      <c r="A27" s="22" t="s">
        <v>72</v>
      </c>
      <c r="B27" s="22" t="s">
        <v>136</v>
      </c>
      <c r="C27" s="22">
        <v>3213.6067259999354</v>
      </c>
      <c r="D27" s="22">
        <v>99.9133564975511</v>
      </c>
      <c r="E27" s="22">
        <v>2809.7635499999533</v>
      </c>
      <c r="F27" s="22">
        <v>87.35758018356094</v>
      </c>
      <c r="G27" s="22">
        <v>3216.3935219999353</v>
      </c>
    </row>
    <row r="28" spans="2:7" ht="15">
      <c r="B28" s="22" t="s">
        <v>137</v>
      </c>
      <c r="C28" s="22">
        <v>3095.727946999935</v>
      </c>
      <c r="D28" s="22">
        <v>97.49526540864194</v>
      </c>
      <c r="E28" s="22">
        <v>1850.7528470000123</v>
      </c>
      <c r="F28" s="22">
        <v>58.286659265046104</v>
      </c>
      <c r="G28" s="22">
        <v>3175.2597769999306</v>
      </c>
    </row>
    <row r="29" spans="2:7" ht="15">
      <c r="B29" s="22" t="s">
        <v>171</v>
      </c>
      <c r="C29" s="22">
        <v>1839.046246000011</v>
      </c>
      <c r="D29" s="22">
        <v>61.18943286518679</v>
      </c>
      <c r="E29" s="22">
        <v>380.54360499999984</v>
      </c>
      <c r="F29" s="22">
        <v>12.661588810542348</v>
      </c>
      <c r="G29" s="22">
        <v>3005.496472000022</v>
      </c>
    </row>
    <row r="30" spans="2:7" ht="15">
      <c r="B30" s="22" t="s">
        <v>139</v>
      </c>
      <c r="C30" s="22">
        <v>923.4510969999958</v>
      </c>
      <c r="D30" s="22">
        <v>33.02209064993726</v>
      </c>
      <c r="E30" s="22">
        <v>117.48533799999993</v>
      </c>
      <c r="F30" s="22">
        <v>4.201209456654676</v>
      </c>
      <c r="G30" s="22">
        <v>2796.4646660000317</v>
      </c>
    </row>
    <row r="31" spans="2:7" ht="15">
      <c r="B31" s="22" t="s">
        <v>140</v>
      </c>
      <c r="C31" s="22">
        <v>391.5100569999994</v>
      </c>
      <c r="D31" s="22">
        <v>14.746640942827241</v>
      </c>
      <c r="E31" s="22">
        <v>16.767049000000004</v>
      </c>
      <c r="F31" s="22">
        <v>0.6315486584647071</v>
      </c>
      <c r="G31" s="22">
        <v>2654.9100810000373</v>
      </c>
    </row>
    <row r="33" spans="1:7" ht="15">
      <c r="A33" s="22" t="s">
        <v>1</v>
      </c>
      <c r="B33" s="22" t="s">
        <v>141</v>
      </c>
      <c r="C33" s="22">
        <v>611.9621749999983</v>
      </c>
      <c r="D33" s="22">
        <v>66.93112222489674</v>
      </c>
      <c r="E33" s="22">
        <v>326.94822500000026</v>
      </c>
      <c r="F33" s="22">
        <v>35.758765006494265</v>
      </c>
      <c r="G33" s="22">
        <v>914.3163219999968</v>
      </c>
    </row>
    <row r="34" spans="2:7" ht="15">
      <c r="B34" s="22" t="s">
        <v>142</v>
      </c>
      <c r="C34" s="22">
        <v>279.925738999998</v>
      </c>
      <c r="D34" s="22">
        <v>63.96050567274177</v>
      </c>
      <c r="E34" s="22">
        <v>107.01596300000018</v>
      </c>
      <c r="F34" s="22">
        <v>24.45218197150311</v>
      </c>
      <c r="G34" s="22">
        <v>437.65404299999886</v>
      </c>
    </row>
    <row r="35" spans="2:7" ht="15">
      <c r="B35" s="22" t="s">
        <v>143</v>
      </c>
      <c r="C35" s="22">
        <v>216.04283599999994</v>
      </c>
      <c r="D35" s="22">
        <v>30.949651074053936</v>
      </c>
      <c r="E35" s="22">
        <v>44.36357</v>
      </c>
      <c r="F35" s="22">
        <v>6.355392464387791</v>
      </c>
      <c r="G35" s="22">
        <v>698.0461120000007</v>
      </c>
    </row>
    <row r="36" spans="2:7" ht="15">
      <c r="B36" s="22" t="s">
        <v>144</v>
      </c>
      <c r="C36" s="22">
        <v>922.0601009999979</v>
      </c>
      <c r="D36" s="22">
        <v>49.26913855499314</v>
      </c>
      <c r="E36" s="22">
        <v>350.1698680000002</v>
      </c>
      <c r="F36" s="22">
        <v>18.710892842630123</v>
      </c>
      <c r="G36" s="22">
        <v>1871.475995000023</v>
      </c>
    </row>
    <row r="37" spans="2:7" ht="15">
      <c r="B37" s="22" t="s">
        <v>145</v>
      </c>
      <c r="C37" s="22">
        <v>293.83742800000016</v>
      </c>
      <c r="D37" s="22">
        <v>68.4647761010158</v>
      </c>
      <c r="E37" s="22">
        <v>193.04485700000112</v>
      </c>
      <c r="F37" s="22">
        <v>44.97988224957402</v>
      </c>
      <c r="G37" s="22">
        <v>429.18044099999696</v>
      </c>
    </row>
    <row r="38" spans="2:7" ht="15">
      <c r="B38" s="22" t="s">
        <v>146</v>
      </c>
      <c r="C38" s="22">
        <v>403.09420899999895</v>
      </c>
      <c r="D38" s="22">
        <v>87.03204860568148</v>
      </c>
      <c r="E38" s="22">
        <v>352.3990599999991</v>
      </c>
      <c r="F38" s="22">
        <v>76.08646175940589</v>
      </c>
      <c r="G38" s="22">
        <v>463.1560619999985</v>
      </c>
    </row>
    <row r="39" spans="2:7" ht="15">
      <c r="B39" s="22" t="s">
        <v>147</v>
      </c>
      <c r="C39" s="22">
        <v>588.5540579999978</v>
      </c>
      <c r="D39" s="22">
        <v>77.05057178723109</v>
      </c>
      <c r="E39" s="22">
        <v>360.4564660000007</v>
      </c>
      <c r="F39" s="22">
        <v>47.18916883197292</v>
      </c>
      <c r="G39" s="22">
        <v>763.8542380000009</v>
      </c>
    </row>
    <row r="40" spans="2:7" ht="15">
      <c r="B40" s="22" t="s">
        <v>148</v>
      </c>
      <c r="C40" s="22">
        <v>726.1940709999986</v>
      </c>
      <c r="D40" s="22">
        <v>55.863008455203534</v>
      </c>
      <c r="E40" s="22">
        <v>393.730350000002</v>
      </c>
      <c r="F40" s="22">
        <v>30.287994283446025</v>
      </c>
      <c r="G40" s="22">
        <v>1299.9551780000045</v>
      </c>
    </row>
    <row r="41" spans="2:7" ht="15">
      <c r="B41" s="22" t="s">
        <v>149</v>
      </c>
      <c r="C41" s="22">
        <v>194.04159700000054</v>
      </c>
      <c r="D41" s="22">
        <v>36.534500983747066</v>
      </c>
      <c r="E41" s="22">
        <v>79.14738899999993</v>
      </c>
      <c r="F41" s="22">
        <v>14.902012795130219</v>
      </c>
      <c r="G41" s="22">
        <v>531.1187830000002</v>
      </c>
    </row>
    <row r="42" spans="2:7" ht="15">
      <c r="B42" s="22" t="s">
        <v>150</v>
      </c>
      <c r="C42" s="22">
        <v>825.568492000005</v>
      </c>
      <c r="D42" s="22">
        <v>62.249473123228746</v>
      </c>
      <c r="E42" s="22">
        <v>475.6731189999995</v>
      </c>
      <c r="F42" s="22">
        <v>35.86668014049242</v>
      </c>
      <c r="G42" s="22">
        <v>1326.2256699999914</v>
      </c>
    </row>
    <row r="43" spans="2:7" ht="15">
      <c r="B43" s="22" t="s">
        <v>151</v>
      </c>
      <c r="C43" s="22">
        <v>93.21517099999988</v>
      </c>
      <c r="D43" s="22">
        <v>100</v>
      </c>
      <c r="E43" s="22">
        <v>90.06906699999989</v>
      </c>
      <c r="F43" s="22">
        <v>96.62490132641607</v>
      </c>
      <c r="G43" s="22">
        <v>93.21517099999988</v>
      </c>
    </row>
    <row r="44" spans="2:7" ht="15">
      <c r="B44" s="22" t="s">
        <v>152</v>
      </c>
      <c r="C44" s="22">
        <v>4308.84619599989</v>
      </c>
      <c r="D44" s="22">
        <v>71.5716364195967</v>
      </c>
      <c r="E44" s="22">
        <v>2402.29445499996</v>
      </c>
      <c r="F44" s="22">
        <v>39.90305930754432</v>
      </c>
      <c r="G44" s="22">
        <v>6020.326503000154</v>
      </c>
    </row>
    <row r="46" spans="1:7" ht="15">
      <c r="A46" s="22" t="s">
        <v>3</v>
      </c>
      <c r="B46" s="22" t="s">
        <v>154</v>
      </c>
      <c r="C46" s="22">
        <v>13.016581</v>
      </c>
      <c r="D46" s="22">
        <v>44.113230789335354</v>
      </c>
      <c r="E46" s="22">
        <v>11.627246999999999</v>
      </c>
      <c r="F46" s="22">
        <v>39.404773830824475</v>
      </c>
      <c r="G46" s="22">
        <v>29.507204000000016</v>
      </c>
    </row>
    <row r="47" spans="2:7" ht="15">
      <c r="B47" s="22" t="s">
        <v>5</v>
      </c>
      <c r="C47" s="22">
        <v>5082.537552000082</v>
      </c>
      <c r="D47" s="22">
        <v>62.209175501750046</v>
      </c>
      <c r="E47" s="22">
        <v>2525.0316189999603</v>
      </c>
      <c r="F47" s="22">
        <v>30.905848412673777</v>
      </c>
      <c r="G47" s="22">
        <v>8170.077020000212</v>
      </c>
    </row>
    <row r="48" spans="2:7" ht="15">
      <c r="B48" s="22" t="s">
        <v>6</v>
      </c>
      <c r="C48" s="22">
        <v>64.77147399999997</v>
      </c>
      <c r="D48" s="22">
        <v>39.88277452723413</v>
      </c>
      <c r="E48" s="22">
        <v>5.594963</v>
      </c>
      <c r="F48" s="22">
        <v>3.4450759576232213</v>
      </c>
      <c r="G48" s="22">
        <v>162.40463400000036</v>
      </c>
    </row>
    <row r="49" spans="2:7" ht="15">
      <c r="B49" s="22" t="s">
        <v>155</v>
      </c>
      <c r="C49" s="22">
        <v>1044.4212709999997</v>
      </c>
      <c r="D49" s="22">
        <v>77.65517504986595</v>
      </c>
      <c r="E49" s="22">
        <v>685.4538940000031</v>
      </c>
      <c r="F49" s="22">
        <v>50.96510728493437</v>
      </c>
      <c r="G49" s="22">
        <v>1344.947416999999</v>
      </c>
    </row>
    <row r="50" spans="2:7" ht="15">
      <c r="B50" s="22" t="s">
        <v>156</v>
      </c>
      <c r="C50" s="22">
        <v>2641.845856999975</v>
      </c>
      <c r="D50" s="22">
        <v>61.930141258334324</v>
      </c>
      <c r="E50" s="22">
        <v>1553.8308799999993</v>
      </c>
      <c r="F50" s="22">
        <v>36.42489800644066</v>
      </c>
      <c r="G50" s="22">
        <v>4265.848265999951</v>
      </c>
    </row>
    <row r="52" spans="1:2" ht="15">
      <c r="A52" s="22" t="s">
        <v>2</v>
      </c>
      <c r="B52" s="22" t="s">
        <v>153</v>
      </c>
    </row>
    <row r="54" spans="1:7" ht="15">
      <c r="A54" s="22" t="s">
        <v>172</v>
      </c>
      <c r="B54" s="22" t="s">
        <v>157</v>
      </c>
      <c r="C54" s="22">
        <v>185.62559699999971</v>
      </c>
      <c r="D54" s="22">
        <v>81.46716715193287</v>
      </c>
      <c r="E54" s="22">
        <v>130.31641900000002</v>
      </c>
      <c r="F54" s="22">
        <v>57.19313317179171</v>
      </c>
      <c r="G54" s="22">
        <v>227.8532609999998</v>
      </c>
    </row>
    <row r="55" spans="2:7" ht="15">
      <c r="B55" s="22" t="s">
        <v>158</v>
      </c>
      <c r="C55" s="22">
        <v>9277.716476000176</v>
      </c>
      <c r="D55" s="22">
        <v>63.45615952180057</v>
      </c>
      <c r="E55" s="22">
        <v>5044.995970000036</v>
      </c>
      <c r="F55" s="22">
        <v>34.5059120837869</v>
      </c>
      <c r="G55" s="22">
        <v>14620.671257000333</v>
      </c>
    </row>
    <row r="57" spans="1:7" ht="15">
      <c r="A57" s="22" t="s">
        <v>111</v>
      </c>
      <c r="B57" s="22" t="s">
        <v>157</v>
      </c>
      <c r="C57" s="22">
        <v>5265.812842000122</v>
      </c>
      <c r="D57" s="22">
        <v>58.69826458887981</v>
      </c>
      <c r="E57" s="22">
        <v>2679.422030999968</v>
      </c>
      <c r="F57" s="22">
        <v>29.867643997231564</v>
      </c>
      <c r="G57" s="22">
        <v>8970.985563000295</v>
      </c>
    </row>
    <row r="58" spans="2:7" ht="15">
      <c r="B58" s="22" t="s">
        <v>158</v>
      </c>
      <c r="C58" s="22">
        <v>3218.510058999962</v>
      </c>
      <c r="D58" s="22">
        <v>75.33094194232515</v>
      </c>
      <c r="E58" s="22">
        <v>1960.6044450000145</v>
      </c>
      <c r="F58" s="22">
        <v>45.88899115140609</v>
      </c>
      <c r="G58" s="22">
        <v>4272.494111999975</v>
      </c>
    </row>
    <row r="60" spans="1:2" ht="15">
      <c r="A60" s="22" t="s">
        <v>173</v>
      </c>
      <c r="B60" s="22" t="s">
        <v>153</v>
      </c>
    </row>
    <row r="62" spans="1:2" ht="15">
      <c r="A62" s="22" t="s">
        <v>113</v>
      </c>
      <c r="B62" s="22" t="s">
        <v>153</v>
      </c>
    </row>
    <row r="64" spans="1:7" ht="15">
      <c r="A64" s="22" t="s">
        <v>114</v>
      </c>
      <c r="B64" s="22" t="s">
        <v>157</v>
      </c>
      <c r="C64" s="22">
        <v>8776.971813000295</v>
      </c>
      <c r="D64" s="22">
        <v>63.204925739336545</v>
      </c>
      <c r="E64" s="22">
        <v>4757.985674999922</v>
      </c>
      <c r="F64" s="22">
        <v>34.263312867401936</v>
      </c>
      <c r="G64" s="22">
        <v>13886.531327000379</v>
      </c>
    </row>
    <row r="65" spans="2:7" ht="15">
      <c r="B65" s="22" t="s">
        <v>158</v>
      </c>
      <c r="C65" s="22">
        <v>686.3702599999988</v>
      </c>
      <c r="D65" s="22">
        <v>71.34876487914765</v>
      </c>
      <c r="E65" s="22">
        <v>417.3267139999999</v>
      </c>
      <c r="F65" s="22">
        <v>43.38146235382248</v>
      </c>
      <c r="G65" s="22">
        <v>961.9931909999985</v>
      </c>
    </row>
    <row r="67" spans="1:7" ht="15">
      <c r="A67" s="22" t="s">
        <v>115</v>
      </c>
      <c r="B67" s="22" t="s">
        <v>157</v>
      </c>
      <c r="C67" s="22">
        <v>7228.059138000182</v>
      </c>
      <c r="D67" s="22">
        <v>64.60650153942657</v>
      </c>
      <c r="E67" s="22">
        <v>4054.1330989999283</v>
      </c>
      <c r="F67" s="22">
        <v>36.23702453187821</v>
      </c>
      <c r="G67" s="22">
        <v>11187.820058000212</v>
      </c>
    </row>
    <row r="68" spans="2:7" ht="15">
      <c r="B68" s="22" t="s">
        <v>158</v>
      </c>
      <c r="C68" s="22">
        <v>2191.2761190000006</v>
      </c>
      <c r="D68" s="22">
        <v>61.28089162394303</v>
      </c>
      <c r="E68" s="22">
        <v>1087.7692930000007</v>
      </c>
      <c r="F68" s="22">
        <v>30.420389095741413</v>
      </c>
      <c r="G68" s="22">
        <v>3575.790202999997</v>
      </c>
    </row>
    <row r="70" spans="1:7" ht="15">
      <c r="A70" s="22" t="s">
        <v>116</v>
      </c>
      <c r="B70" s="22" t="s">
        <v>157</v>
      </c>
      <c r="C70" s="22">
        <v>9148.201568000257</v>
      </c>
      <c r="D70" s="22">
        <v>63.27761941412616</v>
      </c>
      <c r="E70" s="22">
        <v>4984.038675000017</v>
      </c>
      <c r="F70" s="22">
        <v>34.47432810456498</v>
      </c>
      <c r="G70" s="22">
        <v>14457.246737000354</v>
      </c>
    </row>
    <row r="71" spans="2:7" ht="15">
      <c r="B71" s="22" t="s">
        <v>158</v>
      </c>
      <c r="C71" s="22">
        <v>306.33220699999976</v>
      </c>
      <c r="D71" s="22">
        <v>80.33840775573793</v>
      </c>
      <c r="E71" s="22">
        <v>183.45164299999988</v>
      </c>
      <c r="F71" s="22">
        <v>48.11186209615259</v>
      </c>
      <c r="G71" s="22">
        <v>381.3023129999995</v>
      </c>
    </row>
    <row r="73" spans="1:7" ht="15">
      <c r="A73" s="22" t="s">
        <v>117</v>
      </c>
      <c r="B73" s="22" t="s">
        <v>157</v>
      </c>
      <c r="C73" s="22">
        <v>8708.654883000332</v>
      </c>
      <c r="D73" s="22">
        <v>63.80960973820809</v>
      </c>
      <c r="E73" s="22">
        <v>4746.092553999945</v>
      </c>
      <c r="F73" s="22">
        <v>34.775326123362724</v>
      </c>
      <c r="G73" s="22">
        <v>13647.873602000327</v>
      </c>
    </row>
    <row r="74" spans="2:7" ht="15">
      <c r="B74" s="22" t="s">
        <v>158</v>
      </c>
      <c r="C74" s="22">
        <v>754.6871900000014</v>
      </c>
      <c r="D74" s="22">
        <v>62.85650391324904</v>
      </c>
      <c r="E74" s="22">
        <v>429.2198349999987</v>
      </c>
      <c r="F74" s="22">
        <v>35.74892829215967</v>
      </c>
      <c r="G74" s="22">
        <v>1200.6509160000014</v>
      </c>
    </row>
    <row r="76" spans="1:7" ht="15">
      <c r="A76" s="22" t="s">
        <v>0</v>
      </c>
      <c r="B76" s="22" t="s">
        <v>120</v>
      </c>
      <c r="C76" s="22">
        <v>1545.621727</v>
      </c>
      <c r="D76" s="22">
        <v>35.350156615584865</v>
      </c>
      <c r="E76" s="22">
        <v>294.51406099999946</v>
      </c>
      <c r="F76" s="22">
        <v>6.73587722013298</v>
      </c>
      <c r="G76" s="22">
        <v>4372.319319000075</v>
      </c>
    </row>
    <row r="77" spans="2:7" ht="15">
      <c r="B77" s="22" t="s">
        <v>121</v>
      </c>
      <c r="C77" s="22">
        <v>600.8565909999968</v>
      </c>
      <c r="D77" s="22">
        <v>28.03928962441652</v>
      </c>
      <c r="E77" s="22">
        <v>82.56420299999999</v>
      </c>
      <c r="F77" s="22">
        <v>3.852902065488254</v>
      </c>
      <c r="G77" s="22">
        <v>2142.9094640000185</v>
      </c>
    </row>
    <row r="78" spans="2:7" ht="15">
      <c r="B78" s="22" t="s">
        <v>122</v>
      </c>
      <c r="C78" s="22">
        <v>4525.420307000064</v>
      </c>
      <c r="D78" s="22">
        <v>86.67653112440344</v>
      </c>
      <c r="E78" s="22">
        <v>3113.976920000018</v>
      </c>
      <c r="F78" s="22">
        <v>59.64279539064076</v>
      </c>
      <c r="G78" s="22">
        <v>5221.044553000056</v>
      </c>
    </row>
    <row r="79" spans="2:7" ht="15">
      <c r="B79" s="22" t="s">
        <v>123</v>
      </c>
      <c r="C79" s="22">
        <v>2791.4434479999622</v>
      </c>
      <c r="D79" s="22">
        <v>89.69210017959443</v>
      </c>
      <c r="E79" s="22">
        <v>1684.257205000021</v>
      </c>
      <c r="F79" s="22">
        <v>54.11700748130924</v>
      </c>
      <c r="G79" s="22">
        <v>3112.2511819999</v>
      </c>
    </row>
    <row r="81" spans="1:7" ht="15">
      <c r="A81" s="22" t="s">
        <v>92</v>
      </c>
      <c r="B81" s="22" t="s">
        <v>124</v>
      </c>
      <c r="C81" s="22">
        <v>2685.0692339999828</v>
      </c>
      <c r="D81" s="22">
        <v>36.544413531868216</v>
      </c>
      <c r="E81" s="22">
        <v>568.3277199999986</v>
      </c>
      <c r="F81" s="22">
        <v>7.735071765864155</v>
      </c>
      <c r="G81" s="22">
        <v>7347.413665999848</v>
      </c>
    </row>
    <row r="82" spans="2:7" ht="15">
      <c r="B82" s="22" t="s">
        <v>4</v>
      </c>
      <c r="C82" s="22">
        <v>6778.272839000128</v>
      </c>
      <c r="D82" s="22">
        <v>90.36358711047002</v>
      </c>
      <c r="E82" s="22">
        <v>4606.984668999913</v>
      </c>
      <c r="F82" s="22">
        <v>61.41736550622283</v>
      </c>
      <c r="G82" s="22">
        <v>7501.110852000208</v>
      </c>
    </row>
    <row r="83" spans="1:7" s="43" customFormat="1" ht="15">
      <c r="A83" s="43" t="s">
        <v>216</v>
      </c>
      <c r="C83" s="43">
        <v>9463.342073000169</v>
      </c>
      <c r="D83" s="43">
        <v>63.732541651045096</v>
      </c>
      <c r="E83" s="43">
        <v>5175.312389000072</v>
      </c>
      <c r="F83" s="43">
        <v>34.85405154381667</v>
      </c>
      <c r="G83" s="43">
        <v>14848.524518000277</v>
      </c>
    </row>
    <row r="84" ht="15">
      <c r="A84" s="22" t="s">
        <v>227</v>
      </c>
    </row>
  </sheetData>
  <sheetProtection/>
  <mergeCells count="3">
    <mergeCell ref="C2:D2"/>
    <mergeCell ref="E2:F2"/>
    <mergeCell ref="G2:H2"/>
  </mergeCells>
  <printOptions/>
  <pageMargins left="0.7" right="0.7" top="0.75" bottom="0.75" header="0.3" footer="0.3"/>
  <pageSetup horizontalDpi="600" verticalDpi="600" orientation="portrait" paperSize="9" scale="61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223"/>
  <sheetViews>
    <sheetView zoomScale="90" zoomScaleNormal="90" zoomScalePageLayoutView="0" workbookViewId="0" topLeftCell="A1">
      <selection activeCell="A1" sqref="A1"/>
    </sheetView>
  </sheetViews>
  <sheetFormatPr defaultColWidth="9.140625" defaultRowHeight="15"/>
  <cols>
    <col min="1" max="1" width="47.140625" style="45" customWidth="1"/>
    <col min="2" max="2" width="33.00390625" style="114" bestFit="1" customWidth="1"/>
    <col min="3" max="3" width="31.140625" style="114" bestFit="1" customWidth="1"/>
    <col min="4" max="4" width="24.7109375" style="45" customWidth="1"/>
    <col min="5" max="16384" width="9.140625" style="45" customWidth="1"/>
  </cols>
  <sheetData>
    <row r="1" spans="1:4" ht="15.75">
      <c r="A1" s="108" t="s">
        <v>94</v>
      </c>
      <c r="B1" s="109"/>
      <c r="C1" s="109"/>
      <c r="D1" s="108"/>
    </row>
    <row r="2" spans="1:4" ht="15">
      <c r="A2" s="110"/>
      <c r="B2" s="111" t="s">
        <v>53</v>
      </c>
      <c r="C2" s="111"/>
      <c r="D2" s="110"/>
    </row>
    <row r="3" spans="1:4" s="47" customFormat="1" ht="15">
      <c r="A3" s="112"/>
      <c r="B3" s="113" t="s">
        <v>54</v>
      </c>
      <c r="C3" s="113" t="s">
        <v>55</v>
      </c>
      <c r="D3" s="112"/>
    </row>
    <row r="4" spans="1:4" ht="15">
      <c r="A4" s="49" t="s">
        <v>56</v>
      </c>
      <c r="B4" s="113"/>
      <c r="C4" s="113"/>
      <c r="D4" s="49"/>
    </row>
    <row r="5" ht="15">
      <c r="A5" s="45" t="s">
        <v>57</v>
      </c>
    </row>
    <row r="6" spans="1:3" ht="15">
      <c r="A6" s="45" t="s">
        <v>8</v>
      </c>
      <c r="B6" s="114">
        <v>0.4982340299771534</v>
      </c>
      <c r="C6" s="114">
        <v>1.7403790205417906</v>
      </c>
    </row>
    <row r="7" spans="1:3" ht="15">
      <c r="A7" s="45" t="s">
        <v>9</v>
      </c>
      <c r="B7" s="114">
        <v>0.46046389149029615</v>
      </c>
      <c r="C7" s="114">
        <v>1.6191221666100126</v>
      </c>
    </row>
    <row r="8" spans="1:3" ht="15">
      <c r="A8" s="45" t="s">
        <v>10</v>
      </c>
      <c r="B8" s="114">
        <v>0.8252266607483537</v>
      </c>
      <c r="C8" s="114">
        <v>1.362653680612259</v>
      </c>
    </row>
    <row r="9" spans="1:3" ht="15">
      <c r="A9" s="45" t="s">
        <v>11</v>
      </c>
      <c r="B9" s="115">
        <v>0.9865307396903485</v>
      </c>
      <c r="C9" s="114">
        <v>1.2703273708402223</v>
      </c>
    </row>
    <row r="10" spans="1:3" ht="15">
      <c r="A10" s="45" t="s">
        <v>12</v>
      </c>
      <c r="B10" s="115">
        <v>1.06481329758392</v>
      </c>
      <c r="C10" s="115">
        <v>0.9075025664896773</v>
      </c>
    </row>
    <row r="11" spans="1:3" ht="15">
      <c r="A11" s="45" t="s">
        <v>13</v>
      </c>
      <c r="B11" s="114">
        <v>0.48849443020221583</v>
      </c>
      <c r="C11" s="114">
        <v>1.5247770964974405</v>
      </c>
    </row>
    <row r="12" spans="1:3" ht="15">
      <c r="A12" s="45" t="s">
        <v>14</v>
      </c>
      <c r="B12" s="114">
        <v>0.5367918445235483</v>
      </c>
      <c r="C12" s="114">
        <v>1.7987172815919494</v>
      </c>
    </row>
    <row r="13" spans="1:3" ht="15">
      <c r="A13" s="45" t="s">
        <v>15</v>
      </c>
      <c r="B13" s="114">
        <v>0.7215658577212871</v>
      </c>
      <c r="C13" s="114">
        <v>1.4967268604603179</v>
      </c>
    </row>
    <row r="14" spans="1:3" ht="15">
      <c r="A14" s="45" t="s">
        <v>16</v>
      </c>
      <c r="B14" s="115">
        <v>1.0576856107661048</v>
      </c>
      <c r="C14" s="115">
        <v>1.1723142705663505</v>
      </c>
    </row>
    <row r="15" spans="1:3" ht="15">
      <c r="A15" s="45" t="s">
        <v>58</v>
      </c>
      <c r="B15" s="114">
        <v>1</v>
      </c>
      <c r="C15" s="114">
        <v>1</v>
      </c>
    </row>
    <row r="16" spans="1:4" ht="15">
      <c r="A16" s="49" t="s">
        <v>59</v>
      </c>
      <c r="B16" s="113"/>
      <c r="C16" s="113"/>
      <c r="D16" s="49"/>
    </row>
    <row r="17" ht="15">
      <c r="A17" s="49" t="s">
        <v>60</v>
      </c>
    </row>
    <row r="18" spans="1:3" ht="15">
      <c r="A18" s="45" t="s">
        <v>61</v>
      </c>
      <c r="B18" s="114">
        <v>1</v>
      </c>
      <c r="C18" s="114">
        <v>1</v>
      </c>
    </row>
    <row r="19" spans="1:3" ht="15">
      <c r="A19" s="45" t="s">
        <v>62</v>
      </c>
      <c r="B19" s="114">
        <v>0.6709041035102732</v>
      </c>
      <c r="C19" s="116">
        <v>0.7211967203939799</v>
      </c>
    </row>
    <row r="20" spans="1:3" ht="15">
      <c r="A20" s="45" t="s">
        <v>63</v>
      </c>
      <c r="B20" s="115">
        <v>0.8805986066614602</v>
      </c>
      <c r="C20" s="115">
        <v>0.8738649385731396</v>
      </c>
    </row>
    <row r="21" spans="1:3" ht="15">
      <c r="A21" s="45" t="s">
        <v>64</v>
      </c>
      <c r="B21" s="115">
        <v>0.8672462134905874</v>
      </c>
      <c r="C21" s="115">
        <v>0.7739378763870529</v>
      </c>
    </row>
    <row r="22" ht="15">
      <c r="A22" s="49" t="s">
        <v>65</v>
      </c>
    </row>
    <row r="23" spans="1:4" ht="15">
      <c r="A23" s="45" t="s">
        <v>66</v>
      </c>
      <c r="B23" s="116">
        <v>0.43476092543585926</v>
      </c>
      <c r="C23" s="116">
        <v>3.547047166787547</v>
      </c>
      <c r="D23" s="110"/>
    </row>
    <row r="24" spans="1:4" ht="15">
      <c r="A24" s="45" t="s">
        <v>67</v>
      </c>
      <c r="B24" s="116">
        <v>0.4326236177884468</v>
      </c>
      <c r="C24" s="116">
        <v>2.593614686501225</v>
      </c>
      <c r="D24" s="110"/>
    </row>
    <row r="25" spans="1:4" ht="15">
      <c r="A25" s="45" t="s">
        <v>68</v>
      </c>
      <c r="B25" s="116">
        <v>1</v>
      </c>
      <c r="C25" s="116">
        <v>1</v>
      </c>
      <c r="D25" s="110"/>
    </row>
    <row r="26" spans="1:4" ht="15">
      <c r="A26" s="49" t="s">
        <v>69</v>
      </c>
      <c r="B26" s="116"/>
      <c r="C26" s="116"/>
      <c r="D26" s="110"/>
    </row>
    <row r="27" spans="1:4" ht="15">
      <c r="A27" s="45" t="s">
        <v>70</v>
      </c>
      <c r="B27" s="116">
        <v>1</v>
      </c>
      <c r="C27" s="116">
        <v>1</v>
      </c>
      <c r="D27" s="110"/>
    </row>
    <row r="28" spans="1:4" ht="15">
      <c r="A28" s="45" t="s">
        <v>71</v>
      </c>
      <c r="B28" s="116">
        <v>0.903988560538066</v>
      </c>
      <c r="C28" s="116">
        <v>1.2974740974175338</v>
      </c>
      <c r="D28" s="110"/>
    </row>
    <row r="29" spans="1:4" ht="15">
      <c r="A29" s="49" t="s">
        <v>72</v>
      </c>
      <c r="B29" s="116"/>
      <c r="C29" s="116"/>
      <c r="D29" s="110"/>
    </row>
    <row r="30" spans="1:4" ht="15">
      <c r="A30" s="45" t="s">
        <v>73</v>
      </c>
      <c r="B30" s="115">
        <v>2.5332842972307433E-10</v>
      </c>
      <c r="C30" s="116">
        <v>1087.2066299242376</v>
      </c>
      <c r="D30" s="110"/>
    </row>
    <row r="31" spans="1:4" ht="15">
      <c r="A31" s="45" t="s">
        <v>74</v>
      </c>
      <c r="B31" s="116">
        <v>0.004396760638797694</v>
      </c>
      <c r="C31" s="116">
        <v>219.8547715514931</v>
      </c>
      <c r="D31" s="110"/>
    </row>
    <row r="32" spans="1:4" ht="15">
      <c r="A32" s="45" t="s">
        <v>75</v>
      </c>
      <c r="B32" s="116">
        <v>0.12167202187122116</v>
      </c>
      <c r="C32" s="116">
        <v>22.80996520380379</v>
      </c>
      <c r="D32" s="110"/>
    </row>
    <row r="33" spans="1:4" ht="15">
      <c r="A33" s="45" t="s">
        <v>76</v>
      </c>
      <c r="B33" s="116">
        <v>0.41479191057378656</v>
      </c>
      <c r="C33" s="116">
        <v>6.900109975266017</v>
      </c>
      <c r="D33" s="110"/>
    </row>
    <row r="34" spans="1:4" ht="15">
      <c r="A34" s="45" t="s">
        <v>77</v>
      </c>
      <c r="B34" s="116">
        <v>1</v>
      </c>
      <c r="C34" s="116">
        <v>1</v>
      </c>
      <c r="D34" s="110"/>
    </row>
    <row r="35" spans="1:4" ht="15">
      <c r="A35" s="49" t="s">
        <v>1</v>
      </c>
      <c r="B35" s="116"/>
      <c r="C35" s="116"/>
      <c r="D35" s="110"/>
    </row>
    <row r="36" spans="1:4" ht="15">
      <c r="A36" s="45" t="s">
        <v>365</v>
      </c>
      <c r="B36" s="116">
        <v>1</v>
      </c>
      <c r="C36" s="116">
        <v>1</v>
      </c>
      <c r="D36" s="110"/>
    </row>
    <row r="37" spans="1:4" ht="15">
      <c r="A37" s="45" t="s">
        <v>141</v>
      </c>
      <c r="B37" s="114">
        <v>0.29017941698797567</v>
      </c>
      <c r="C37" s="114">
        <v>8.20179724629442</v>
      </c>
      <c r="D37" s="110"/>
    </row>
    <row r="38" spans="1:4" ht="15">
      <c r="A38" s="45" t="s">
        <v>142</v>
      </c>
      <c r="B38" s="116">
        <v>0.32042113790645693</v>
      </c>
      <c r="C38" s="116">
        <v>4.769096307770403</v>
      </c>
      <c r="D38" s="110"/>
    </row>
    <row r="39" spans="1:4" ht="15">
      <c r="A39" s="45" t="s">
        <v>144</v>
      </c>
      <c r="B39" s="116">
        <v>0.5493861745148177</v>
      </c>
      <c r="C39" s="116">
        <v>3.3915838396526743</v>
      </c>
      <c r="D39" s="110"/>
    </row>
    <row r="40" spans="1:4" ht="15">
      <c r="A40" s="45" t="s">
        <v>145</v>
      </c>
      <c r="B40" s="116">
        <v>0.339691321558625</v>
      </c>
      <c r="C40" s="116">
        <v>12.045842982667342</v>
      </c>
      <c r="D40" s="110"/>
    </row>
    <row r="41" spans="1:4" ht="15">
      <c r="A41" s="45" t="s">
        <v>146</v>
      </c>
      <c r="B41" s="116">
        <v>0.09775613760658479</v>
      </c>
      <c r="C41" s="116">
        <v>46.881764485467336</v>
      </c>
      <c r="D41" s="110"/>
    </row>
    <row r="42" spans="1:4" ht="15">
      <c r="A42" s="45" t="s">
        <v>147</v>
      </c>
      <c r="B42" s="116">
        <v>0.18646713010880062</v>
      </c>
      <c r="C42" s="116">
        <v>13.166178065445354</v>
      </c>
      <c r="D42" s="110"/>
    </row>
    <row r="43" spans="1:4" ht="15">
      <c r="A43" s="45" t="s">
        <v>148</v>
      </c>
      <c r="B43" s="116">
        <v>0.4521384947162723</v>
      </c>
      <c r="C43" s="116">
        <v>6.401818182402418</v>
      </c>
      <c r="D43" s="110"/>
    </row>
    <row r="44" spans="1:4" ht="15">
      <c r="A44" s="45" t="s">
        <v>149</v>
      </c>
      <c r="B44" s="115">
        <v>1.0738813618762946</v>
      </c>
      <c r="C44" s="116">
        <v>2.580275288568279</v>
      </c>
      <c r="D44" s="110"/>
    </row>
    <row r="45" spans="1:4" ht="15">
      <c r="A45" s="45" t="s">
        <v>150</v>
      </c>
      <c r="B45" s="116">
        <v>0.46093577369407934</v>
      </c>
      <c r="C45" s="116">
        <v>8.240391722431037</v>
      </c>
      <c r="D45" s="110"/>
    </row>
    <row r="46" spans="1:4" ht="15">
      <c r="A46" s="45" t="s">
        <v>151</v>
      </c>
      <c r="B46" s="115">
        <v>5.863842352114975E-10</v>
      </c>
      <c r="C46" s="116">
        <v>421.83536645487413</v>
      </c>
      <c r="D46" s="110"/>
    </row>
    <row r="47" spans="1:4" ht="15">
      <c r="A47" s="45" t="s">
        <v>152</v>
      </c>
      <c r="B47" s="116">
        <v>0.24202031438769633</v>
      </c>
      <c r="C47" s="116">
        <v>9.783499531757169</v>
      </c>
      <c r="D47" s="110"/>
    </row>
    <row r="48" spans="1:4" ht="15">
      <c r="A48" s="49" t="s">
        <v>2</v>
      </c>
      <c r="B48" s="114" t="s">
        <v>80</v>
      </c>
      <c r="C48" s="114" t="s">
        <v>80</v>
      </c>
      <c r="D48" s="110"/>
    </row>
    <row r="49" spans="1:4" ht="15">
      <c r="A49" s="49" t="s">
        <v>3</v>
      </c>
      <c r="B49" s="116"/>
      <c r="C49" s="116"/>
      <c r="D49" s="110"/>
    </row>
    <row r="50" spans="1:4" ht="15">
      <c r="A50" s="45" t="s">
        <v>366</v>
      </c>
      <c r="B50" s="116">
        <v>1</v>
      </c>
      <c r="C50" s="116">
        <v>1</v>
      </c>
      <c r="D50" s="110"/>
    </row>
    <row r="51" spans="1:4" ht="15">
      <c r="A51" s="45" t="s">
        <v>154</v>
      </c>
      <c r="B51" s="116">
        <v>2.3511484202859103</v>
      </c>
      <c r="C51" s="115">
        <v>1.4538213644246236</v>
      </c>
      <c r="D51" s="110"/>
    </row>
    <row r="52" spans="1:4" ht="15">
      <c r="A52" s="45" t="s">
        <v>6</v>
      </c>
      <c r="B52" s="116">
        <v>2.0644138732432524</v>
      </c>
      <c r="C52" s="116">
        <v>0.0797673186783463</v>
      </c>
      <c r="D52" s="110"/>
    </row>
    <row r="53" spans="1:4" ht="15">
      <c r="A53" s="45" t="s">
        <v>155</v>
      </c>
      <c r="B53" s="116">
        <v>0.51068337384024</v>
      </c>
      <c r="C53" s="116">
        <v>2.323637258930231</v>
      </c>
      <c r="D53" s="110"/>
    </row>
    <row r="54" spans="1:4" ht="15">
      <c r="A54" s="45" t="s">
        <v>156</v>
      </c>
      <c r="B54" s="115">
        <v>1.0363408831453431</v>
      </c>
      <c r="C54" s="116">
        <v>1.2808901829018429</v>
      </c>
      <c r="D54" s="110"/>
    </row>
    <row r="55" spans="1:4" ht="15">
      <c r="A55" s="49" t="s">
        <v>78</v>
      </c>
      <c r="B55" s="116"/>
      <c r="C55" s="116"/>
      <c r="D55" s="110"/>
    </row>
    <row r="56" spans="1:4" ht="15">
      <c r="A56" s="45" t="s">
        <v>79</v>
      </c>
      <c r="B56" s="114" t="s">
        <v>80</v>
      </c>
      <c r="C56" s="114" t="s">
        <v>80</v>
      </c>
      <c r="D56" s="110"/>
    </row>
    <row r="57" spans="1:4" ht="15">
      <c r="A57" s="45" t="s">
        <v>81</v>
      </c>
      <c r="B57" s="114" t="s">
        <v>80</v>
      </c>
      <c r="C57" s="114" t="s">
        <v>80</v>
      </c>
      <c r="D57" s="110"/>
    </row>
    <row r="58" spans="1:4" ht="15">
      <c r="A58" s="45" t="s">
        <v>82</v>
      </c>
      <c r="B58" s="116">
        <v>0.5544151065184506</v>
      </c>
      <c r="C58" s="116">
        <v>2.5359403501092204</v>
      </c>
      <c r="D58" s="110"/>
    </row>
    <row r="59" spans="1:4" ht="15">
      <c r="A59" s="45" t="s">
        <v>83</v>
      </c>
      <c r="B59" s="116">
        <v>0.462713799327332</v>
      </c>
      <c r="C59" s="116">
        <v>1.9913166440291248</v>
      </c>
      <c r="D59" s="110"/>
    </row>
    <row r="60" spans="1:4" ht="15">
      <c r="A60" s="49" t="s">
        <v>84</v>
      </c>
      <c r="B60" s="116"/>
      <c r="C60" s="116"/>
      <c r="D60" s="110"/>
    </row>
    <row r="61" spans="1:4" ht="15">
      <c r="A61" s="45" t="s">
        <v>85</v>
      </c>
      <c r="B61" s="114" t="s">
        <v>80</v>
      </c>
      <c r="C61" s="114" t="s">
        <v>80</v>
      </c>
      <c r="D61" s="110"/>
    </row>
    <row r="62" spans="1:4" ht="15">
      <c r="A62" s="45" t="s">
        <v>86</v>
      </c>
      <c r="B62" s="114" t="s">
        <v>80</v>
      </c>
      <c r="C62" s="114" t="s">
        <v>80</v>
      </c>
      <c r="D62" s="110"/>
    </row>
    <row r="63" spans="1:4" ht="15">
      <c r="A63" s="49" t="s">
        <v>87</v>
      </c>
      <c r="B63" s="116"/>
      <c r="C63" s="116"/>
      <c r="D63" s="110"/>
    </row>
    <row r="64" spans="1:4" ht="15">
      <c r="A64" s="45" t="s">
        <v>88</v>
      </c>
      <c r="B64" s="116">
        <v>0.684391993389421</v>
      </c>
      <c r="C64" s="116">
        <v>1.4700225633205206</v>
      </c>
      <c r="D64" s="110"/>
    </row>
    <row r="65" spans="1:4" ht="15">
      <c r="A65" s="45" t="s">
        <v>89</v>
      </c>
      <c r="B65" s="116">
        <v>1.1557416332151145</v>
      </c>
      <c r="C65" s="116">
        <v>0.7693054786471163</v>
      </c>
      <c r="D65" s="110"/>
    </row>
    <row r="66" spans="1:4" ht="15">
      <c r="A66" s="45" t="s">
        <v>90</v>
      </c>
      <c r="B66" s="116">
        <v>0.5585955078927954</v>
      </c>
      <c r="C66" s="116">
        <v>1.7623807978304193</v>
      </c>
      <c r="D66" s="110"/>
    </row>
    <row r="67" spans="1:4" ht="15">
      <c r="A67" s="45" t="s">
        <v>95</v>
      </c>
      <c r="B67" s="116">
        <v>1.1295970830225772</v>
      </c>
      <c r="C67" s="116">
        <v>1.043574252081779</v>
      </c>
      <c r="D67" s="110"/>
    </row>
    <row r="68" spans="1:4" ht="15">
      <c r="A68" s="49" t="s">
        <v>91</v>
      </c>
      <c r="B68" s="116"/>
      <c r="C68" s="116"/>
      <c r="D68" s="110"/>
    </row>
    <row r="69" spans="1:4" ht="15">
      <c r="A69" s="49" t="s">
        <v>0</v>
      </c>
      <c r="B69" s="116"/>
      <c r="C69" s="116"/>
      <c r="D69" s="110"/>
    </row>
    <row r="70" spans="1:4" ht="15">
      <c r="A70" s="45" t="s">
        <v>367</v>
      </c>
      <c r="B70" s="116">
        <v>1</v>
      </c>
      <c r="C70" s="116">
        <v>1</v>
      </c>
      <c r="D70" s="110"/>
    </row>
    <row r="71" spans="1:4" ht="15">
      <c r="A71" s="45" t="s">
        <v>121</v>
      </c>
      <c r="B71" s="116">
        <v>1.199590305121163</v>
      </c>
      <c r="C71" s="116">
        <v>0.5548457161560679</v>
      </c>
      <c r="D71" s="110"/>
    </row>
    <row r="72" spans="1:4" ht="15">
      <c r="A72" s="45" t="s">
        <v>368</v>
      </c>
      <c r="B72" s="116">
        <v>0.08897898791597328</v>
      </c>
      <c r="C72" s="116">
        <v>20.462437260388135</v>
      </c>
      <c r="D72" s="110"/>
    </row>
    <row r="73" spans="1:4" ht="15">
      <c r="A73" s="45" t="s">
        <v>369</v>
      </c>
      <c r="B73" s="116">
        <v>0.07381670437310296</v>
      </c>
      <c r="C73" s="116">
        <v>16.330612942279515</v>
      </c>
      <c r="D73" s="110"/>
    </row>
    <row r="74" spans="1:4" ht="15">
      <c r="A74" s="49" t="s">
        <v>92</v>
      </c>
      <c r="B74" s="116"/>
      <c r="C74" s="116"/>
      <c r="D74" s="110"/>
    </row>
    <row r="75" spans="1:4" ht="15">
      <c r="A75" s="45" t="s">
        <v>93</v>
      </c>
      <c r="B75" s="116">
        <v>1</v>
      </c>
      <c r="C75" s="116">
        <v>1</v>
      </c>
      <c r="D75" s="110"/>
    </row>
    <row r="76" spans="1:4" ht="15">
      <c r="A76" s="45" t="s">
        <v>4</v>
      </c>
      <c r="B76" s="116">
        <v>0.06815187575482068</v>
      </c>
      <c r="C76" s="116">
        <v>18.9876668928487</v>
      </c>
      <c r="D76" s="110"/>
    </row>
    <row r="77" spans="2:4" ht="15">
      <c r="B77" s="116"/>
      <c r="C77" s="116"/>
      <c r="D77" s="110"/>
    </row>
    <row r="78" spans="2:4" ht="15">
      <c r="B78" s="116"/>
      <c r="C78" s="116"/>
      <c r="D78" s="110"/>
    </row>
    <row r="79" spans="2:4" ht="15">
      <c r="B79" s="116"/>
      <c r="C79" s="116"/>
      <c r="D79" s="110"/>
    </row>
    <row r="80" spans="2:4" ht="15">
      <c r="B80" s="116"/>
      <c r="C80" s="116"/>
      <c r="D80" s="110"/>
    </row>
    <row r="81" spans="2:4" ht="15">
      <c r="B81" s="116"/>
      <c r="C81" s="116"/>
      <c r="D81" s="110"/>
    </row>
    <row r="82" spans="2:4" ht="15">
      <c r="B82" s="116"/>
      <c r="C82" s="116"/>
      <c r="D82" s="110"/>
    </row>
    <row r="83" spans="2:4" ht="15">
      <c r="B83" s="116"/>
      <c r="C83" s="116"/>
      <c r="D83" s="110"/>
    </row>
    <row r="84" spans="2:4" ht="15">
      <c r="B84" s="116"/>
      <c r="C84" s="116"/>
      <c r="D84" s="110"/>
    </row>
    <row r="85" spans="2:4" ht="15">
      <c r="B85" s="116"/>
      <c r="C85" s="116"/>
      <c r="D85" s="110"/>
    </row>
    <row r="86" spans="2:4" ht="15">
      <c r="B86" s="116"/>
      <c r="C86" s="116"/>
      <c r="D86" s="110"/>
    </row>
    <row r="87" spans="2:4" ht="15">
      <c r="B87" s="116"/>
      <c r="C87" s="116"/>
      <c r="D87" s="110"/>
    </row>
    <row r="88" spans="2:4" ht="15">
      <c r="B88" s="116"/>
      <c r="C88" s="116"/>
      <c r="D88" s="110"/>
    </row>
    <row r="89" spans="2:4" ht="15">
      <c r="B89" s="116"/>
      <c r="C89" s="116"/>
      <c r="D89" s="110"/>
    </row>
    <row r="90" spans="2:4" ht="15">
      <c r="B90" s="116"/>
      <c r="C90" s="116"/>
      <c r="D90" s="110"/>
    </row>
    <row r="91" spans="2:4" ht="15">
      <c r="B91" s="116"/>
      <c r="C91" s="116"/>
      <c r="D91" s="110"/>
    </row>
    <row r="92" spans="2:4" ht="15">
      <c r="B92" s="116"/>
      <c r="C92" s="116"/>
      <c r="D92" s="110"/>
    </row>
    <row r="93" spans="2:4" ht="15">
      <c r="B93" s="116"/>
      <c r="C93" s="116"/>
      <c r="D93" s="110"/>
    </row>
    <row r="94" spans="2:4" ht="15">
      <c r="B94" s="116"/>
      <c r="C94" s="116"/>
      <c r="D94" s="110"/>
    </row>
    <row r="95" spans="2:4" ht="15">
      <c r="B95" s="116"/>
      <c r="C95" s="116"/>
      <c r="D95" s="110"/>
    </row>
    <row r="96" spans="2:4" ht="15">
      <c r="B96" s="116"/>
      <c r="C96" s="116"/>
      <c r="D96" s="110"/>
    </row>
    <row r="97" spans="2:4" ht="15">
      <c r="B97" s="116"/>
      <c r="C97" s="116"/>
      <c r="D97" s="110"/>
    </row>
    <row r="98" spans="2:4" ht="15">
      <c r="B98" s="116"/>
      <c r="C98" s="116"/>
      <c r="D98" s="110"/>
    </row>
    <row r="99" spans="2:4" ht="15">
      <c r="B99" s="116"/>
      <c r="C99" s="116"/>
      <c r="D99" s="110"/>
    </row>
    <row r="100" spans="2:4" ht="15">
      <c r="B100" s="116"/>
      <c r="C100" s="116"/>
      <c r="D100" s="110"/>
    </row>
    <row r="101" spans="2:4" ht="15">
      <c r="B101" s="116"/>
      <c r="C101" s="116"/>
      <c r="D101" s="110"/>
    </row>
    <row r="102" spans="2:4" ht="15">
      <c r="B102" s="116"/>
      <c r="C102" s="116"/>
      <c r="D102" s="110"/>
    </row>
    <row r="103" spans="2:4" ht="15">
      <c r="B103" s="116"/>
      <c r="C103" s="116"/>
      <c r="D103" s="110"/>
    </row>
    <row r="104" spans="2:4" ht="15">
      <c r="B104" s="116"/>
      <c r="C104" s="116"/>
      <c r="D104" s="110"/>
    </row>
    <row r="105" spans="2:4" ht="15">
      <c r="B105" s="116"/>
      <c r="C105" s="116"/>
      <c r="D105" s="110"/>
    </row>
    <row r="106" spans="2:4" ht="15">
      <c r="B106" s="116"/>
      <c r="C106" s="116"/>
      <c r="D106" s="110"/>
    </row>
    <row r="107" spans="2:4" ht="15">
      <c r="B107" s="116"/>
      <c r="C107" s="116"/>
      <c r="D107" s="110"/>
    </row>
    <row r="108" spans="2:4" ht="15">
      <c r="B108" s="116"/>
      <c r="C108" s="116"/>
      <c r="D108" s="110"/>
    </row>
    <row r="109" spans="2:4" ht="15">
      <c r="B109" s="116"/>
      <c r="C109" s="116"/>
      <c r="D109" s="110"/>
    </row>
    <row r="110" spans="2:4" ht="15">
      <c r="B110" s="116"/>
      <c r="C110" s="116"/>
      <c r="D110" s="110"/>
    </row>
    <row r="111" spans="2:4" ht="15">
      <c r="B111" s="116"/>
      <c r="C111" s="116"/>
      <c r="D111" s="110"/>
    </row>
    <row r="112" spans="2:4" ht="15">
      <c r="B112" s="116"/>
      <c r="C112" s="116"/>
      <c r="D112" s="110"/>
    </row>
    <row r="113" spans="2:4" ht="15">
      <c r="B113" s="116"/>
      <c r="C113" s="116"/>
      <c r="D113" s="110"/>
    </row>
    <row r="114" spans="2:4" ht="15">
      <c r="B114" s="116"/>
      <c r="C114" s="116"/>
      <c r="D114" s="110"/>
    </row>
    <row r="115" spans="2:4" ht="15">
      <c r="B115" s="116"/>
      <c r="C115" s="116"/>
      <c r="D115" s="110"/>
    </row>
    <row r="116" spans="2:4" ht="15">
      <c r="B116" s="116"/>
      <c r="C116" s="116"/>
      <c r="D116" s="110"/>
    </row>
    <row r="117" spans="2:4" ht="15">
      <c r="B117" s="116"/>
      <c r="C117" s="116"/>
      <c r="D117" s="110"/>
    </row>
    <row r="118" spans="2:4" ht="15">
      <c r="B118" s="116"/>
      <c r="C118" s="116"/>
      <c r="D118" s="110"/>
    </row>
    <row r="119" spans="2:4" ht="15">
      <c r="B119" s="116"/>
      <c r="C119" s="116"/>
      <c r="D119" s="110"/>
    </row>
    <row r="120" spans="2:4" ht="15">
      <c r="B120" s="116"/>
      <c r="C120" s="116"/>
      <c r="D120" s="110"/>
    </row>
    <row r="121" spans="2:4" ht="15">
      <c r="B121" s="116"/>
      <c r="C121" s="116"/>
      <c r="D121" s="110"/>
    </row>
    <row r="122" spans="2:4" ht="15">
      <c r="B122" s="116"/>
      <c r="C122" s="116"/>
      <c r="D122" s="110"/>
    </row>
    <row r="123" spans="2:4" ht="15">
      <c r="B123" s="116"/>
      <c r="C123" s="116"/>
      <c r="D123" s="110"/>
    </row>
    <row r="124" spans="2:4" ht="15">
      <c r="B124" s="116"/>
      <c r="C124" s="116"/>
      <c r="D124" s="110"/>
    </row>
    <row r="125" spans="2:4" ht="15">
      <c r="B125" s="116"/>
      <c r="C125" s="116"/>
      <c r="D125" s="110"/>
    </row>
    <row r="126" spans="2:4" ht="15">
      <c r="B126" s="116"/>
      <c r="C126" s="116"/>
      <c r="D126" s="110"/>
    </row>
    <row r="127" spans="2:4" ht="15">
      <c r="B127" s="116"/>
      <c r="C127" s="116"/>
      <c r="D127" s="110"/>
    </row>
    <row r="128" spans="2:4" ht="15">
      <c r="B128" s="116"/>
      <c r="C128" s="116"/>
      <c r="D128" s="110"/>
    </row>
    <row r="129" spans="2:4" ht="15">
      <c r="B129" s="116"/>
      <c r="C129" s="116"/>
      <c r="D129" s="110"/>
    </row>
    <row r="130" spans="2:4" ht="15">
      <c r="B130" s="116"/>
      <c r="C130" s="116"/>
      <c r="D130" s="110"/>
    </row>
    <row r="131" spans="2:4" ht="15">
      <c r="B131" s="116"/>
      <c r="C131" s="116"/>
      <c r="D131" s="110"/>
    </row>
    <row r="132" spans="2:4" ht="15">
      <c r="B132" s="116"/>
      <c r="C132" s="116"/>
      <c r="D132" s="110"/>
    </row>
    <row r="133" spans="2:4" ht="15">
      <c r="B133" s="116"/>
      <c r="C133" s="116"/>
      <c r="D133" s="110"/>
    </row>
    <row r="134" spans="2:4" ht="15">
      <c r="B134" s="116"/>
      <c r="C134" s="116"/>
      <c r="D134" s="110"/>
    </row>
    <row r="135" spans="2:4" ht="15">
      <c r="B135" s="116"/>
      <c r="C135" s="116"/>
      <c r="D135" s="110"/>
    </row>
    <row r="136" spans="2:4" ht="15">
      <c r="B136" s="116"/>
      <c r="C136" s="116"/>
      <c r="D136" s="110"/>
    </row>
    <row r="137" spans="2:4" ht="15">
      <c r="B137" s="116"/>
      <c r="C137" s="116"/>
      <c r="D137" s="110"/>
    </row>
    <row r="138" spans="2:4" ht="15">
      <c r="B138" s="116"/>
      <c r="C138" s="116"/>
      <c r="D138" s="110"/>
    </row>
    <row r="139" spans="2:4" ht="15">
      <c r="B139" s="116"/>
      <c r="C139" s="116"/>
      <c r="D139" s="110"/>
    </row>
    <row r="140" spans="2:4" ht="15">
      <c r="B140" s="116"/>
      <c r="C140" s="116"/>
      <c r="D140" s="110"/>
    </row>
    <row r="141" spans="2:4" ht="15">
      <c r="B141" s="116"/>
      <c r="C141" s="116"/>
      <c r="D141" s="110"/>
    </row>
    <row r="142" spans="2:4" ht="15">
      <c r="B142" s="116"/>
      <c r="C142" s="116"/>
      <c r="D142" s="110"/>
    </row>
    <row r="143" spans="2:4" ht="15">
      <c r="B143" s="116"/>
      <c r="C143" s="116"/>
      <c r="D143" s="110"/>
    </row>
    <row r="144" spans="2:4" ht="15">
      <c r="B144" s="116"/>
      <c r="C144" s="116"/>
      <c r="D144" s="110"/>
    </row>
    <row r="145" spans="2:4" ht="15">
      <c r="B145" s="116"/>
      <c r="C145" s="116"/>
      <c r="D145" s="110"/>
    </row>
    <row r="146" spans="2:4" ht="15">
      <c r="B146" s="116"/>
      <c r="C146" s="116"/>
      <c r="D146" s="110"/>
    </row>
    <row r="147" spans="2:4" ht="15">
      <c r="B147" s="116"/>
      <c r="C147" s="116"/>
      <c r="D147" s="110"/>
    </row>
    <row r="148" spans="2:4" ht="15">
      <c r="B148" s="116"/>
      <c r="C148" s="116"/>
      <c r="D148" s="110"/>
    </row>
    <row r="149" spans="2:4" ht="15">
      <c r="B149" s="116"/>
      <c r="C149" s="116"/>
      <c r="D149" s="110"/>
    </row>
    <row r="150" spans="2:4" ht="15">
      <c r="B150" s="116"/>
      <c r="C150" s="116"/>
      <c r="D150" s="110"/>
    </row>
    <row r="151" spans="2:4" ht="15">
      <c r="B151" s="116"/>
      <c r="C151" s="116"/>
      <c r="D151" s="110"/>
    </row>
    <row r="152" spans="2:4" ht="15">
      <c r="B152" s="116"/>
      <c r="C152" s="116"/>
      <c r="D152" s="110"/>
    </row>
    <row r="153" spans="2:4" ht="15">
      <c r="B153" s="116"/>
      <c r="C153" s="116"/>
      <c r="D153" s="110"/>
    </row>
    <row r="154" spans="2:4" ht="15">
      <c r="B154" s="116"/>
      <c r="C154" s="116"/>
      <c r="D154" s="110"/>
    </row>
    <row r="155" spans="2:4" ht="15">
      <c r="B155" s="116"/>
      <c r="C155" s="116"/>
      <c r="D155" s="110"/>
    </row>
    <row r="156" spans="2:4" ht="15">
      <c r="B156" s="116"/>
      <c r="C156" s="116"/>
      <c r="D156" s="110"/>
    </row>
    <row r="157" spans="2:4" ht="15">
      <c r="B157" s="116"/>
      <c r="C157" s="116"/>
      <c r="D157" s="110"/>
    </row>
    <row r="158" spans="2:4" ht="15">
      <c r="B158" s="116"/>
      <c r="C158" s="116"/>
      <c r="D158" s="110"/>
    </row>
    <row r="159" spans="2:4" ht="15">
      <c r="B159" s="116"/>
      <c r="C159" s="116"/>
      <c r="D159" s="110"/>
    </row>
    <row r="160" spans="2:4" ht="15">
      <c r="B160" s="116"/>
      <c r="C160" s="116"/>
      <c r="D160" s="110"/>
    </row>
    <row r="161" spans="2:4" ht="15">
      <c r="B161" s="116"/>
      <c r="C161" s="116"/>
      <c r="D161" s="110"/>
    </row>
    <row r="162" spans="2:4" ht="15">
      <c r="B162" s="116"/>
      <c r="C162" s="116"/>
      <c r="D162" s="110"/>
    </row>
    <row r="163" spans="2:4" ht="15">
      <c r="B163" s="116"/>
      <c r="C163" s="116"/>
      <c r="D163" s="110"/>
    </row>
    <row r="164" spans="2:4" ht="15">
      <c r="B164" s="116"/>
      <c r="C164" s="116"/>
      <c r="D164" s="110"/>
    </row>
    <row r="165" spans="2:4" ht="15">
      <c r="B165" s="116"/>
      <c r="C165" s="116"/>
      <c r="D165" s="110"/>
    </row>
    <row r="166" spans="2:4" ht="15">
      <c r="B166" s="116"/>
      <c r="C166" s="116"/>
      <c r="D166" s="110"/>
    </row>
    <row r="167" spans="2:4" ht="15">
      <c r="B167" s="116"/>
      <c r="C167" s="116"/>
      <c r="D167" s="110"/>
    </row>
    <row r="168" spans="2:4" ht="15">
      <c r="B168" s="116"/>
      <c r="C168" s="116"/>
      <c r="D168" s="110"/>
    </row>
    <row r="169" spans="2:4" ht="15">
      <c r="B169" s="116"/>
      <c r="C169" s="116"/>
      <c r="D169" s="110"/>
    </row>
    <row r="170" spans="2:4" ht="15">
      <c r="B170" s="116"/>
      <c r="C170" s="116"/>
      <c r="D170" s="110"/>
    </row>
    <row r="171" spans="2:4" ht="15">
      <c r="B171" s="116"/>
      <c r="C171" s="116"/>
      <c r="D171" s="110"/>
    </row>
    <row r="172" spans="2:4" ht="15">
      <c r="B172" s="116"/>
      <c r="C172" s="116"/>
      <c r="D172" s="110"/>
    </row>
    <row r="173" spans="2:4" ht="15">
      <c r="B173" s="116"/>
      <c r="C173" s="116"/>
      <c r="D173" s="110"/>
    </row>
    <row r="174" spans="2:4" ht="15">
      <c r="B174" s="116"/>
      <c r="C174" s="116"/>
      <c r="D174" s="110"/>
    </row>
    <row r="175" spans="2:4" ht="15">
      <c r="B175" s="116"/>
      <c r="C175" s="116"/>
      <c r="D175" s="110"/>
    </row>
    <row r="176" spans="2:4" ht="15">
      <c r="B176" s="116"/>
      <c r="C176" s="116"/>
      <c r="D176" s="110"/>
    </row>
    <row r="177" spans="2:4" ht="15">
      <c r="B177" s="116"/>
      <c r="C177" s="116"/>
      <c r="D177" s="110"/>
    </row>
    <row r="178" spans="2:4" ht="15">
      <c r="B178" s="116"/>
      <c r="C178" s="116"/>
      <c r="D178" s="110"/>
    </row>
    <row r="179" spans="2:4" ht="15">
      <c r="B179" s="116"/>
      <c r="C179" s="116"/>
      <c r="D179" s="110"/>
    </row>
    <row r="180" spans="2:4" ht="15">
      <c r="B180" s="116"/>
      <c r="C180" s="116"/>
      <c r="D180" s="110"/>
    </row>
    <row r="181" spans="2:4" ht="15">
      <c r="B181" s="116"/>
      <c r="C181" s="116"/>
      <c r="D181" s="110"/>
    </row>
    <row r="182" spans="2:4" ht="15">
      <c r="B182" s="116"/>
      <c r="C182" s="116"/>
      <c r="D182" s="110"/>
    </row>
    <row r="183" spans="2:4" ht="15">
      <c r="B183" s="116"/>
      <c r="C183" s="116"/>
      <c r="D183" s="110"/>
    </row>
    <row r="184" spans="2:4" ht="15">
      <c r="B184" s="116"/>
      <c r="C184" s="116"/>
      <c r="D184" s="110"/>
    </row>
    <row r="185" spans="2:4" ht="15">
      <c r="B185" s="116"/>
      <c r="C185" s="116"/>
      <c r="D185" s="110"/>
    </row>
    <row r="186" spans="2:4" ht="15">
      <c r="B186" s="116"/>
      <c r="C186" s="116"/>
      <c r="D186" s="110"/>
    </row>
    <row r="187" spans="2:4" ht="15">
      <c r="B187" s="116"/>
      <c r="C187" s="116"/>
      <c r="D187" s="110"/>
    </row>
    <row r="188" spans="2:4" ht="15">
      <c r="B188" s="116"/>
      <c r="C188" s="116"/>
      <c r="D188" s="110"/>
    </row>
    <row r="189" spans="2:4" ht="15">
      <c r="B189" s="116"/>
      <c r="C189" s="116"/>
      <c r="D189" s="110"/>
    </row>
    <row r="190" spans="2:4" ht="15">
      <c r="B190" s="116"/>
      <c r="C190" s="116"/>
      <c r="D190" s="110"/>
    </row>
    <row r="191" spans="2:4" ht="15">
      <c r="B191" s="116"/>
      <c r="C191" s="116"/>
      <c r="D191" s="110"/>
    </row>
    <row r="192" spans="2:4" ht="15">
      <c r="B192" s="116"/>
      <c r="C192" s="116"/>
      <c r="D192" s="110"/>
    </row>
    <row r="193" spans="2:4" ht="15">
      <c r="B193" s="116"/>
      <c r="C193" s="116"/>
      <c r="D193" s="110"/>
    </row>
    <row r="194" spans="2:4" ht="15">
      <c r="B194" s="116"/>
      <c r="C194" s="116"/>
      <c r="D194" s="110"/>
    </row>
    <row r="195" spans="2:4" ht="15">
      <c r="B195" s="116"/>
      <c r="C195" s="116"/>
      <c r="D195" s="110"/>
    </row>
    <row r="196" spans="2:4" ht="15">
      <c r="B196" s="116"/>
      <c r="C196" s="116"/>
      <c r="D196" s="110"/>
    </row>
    <row r="197" spans="2:4" ht="15">
      <c r="B197" s="116"/>
      <c r="C197" s="116"/>
      <c r="D197" s="110"/>
    </row>
    <row r="198" spans="2:4" ht="15">
      <c r="B198" s="116"/>
      <c r="C198" s="116"/>
      <c r="D198" s="110"/>
    </row>
    <row r="199" spans="2:4" ht="15">
      <c r="B199" s="116"/>
      <c r="C199" s="116"/>
      <c r="D199" s="110"/>
    </row>
    <row r="200" spans="2:4" ht="15">
      <c r="B200" s="116"/>
      <c r="C200" s="116"/>
      <c r="D200" s="110"/>
    </row>
    <row r="201" spans="2:4" ht="15">
      <c r="B201" s="116"/>
      <c r="C201" s="116"/>
      <c r="D201" s="110"/>
    </row>
    <row r="202" spans="2:4" ht="15">
      <c r="B202" s="116"/>
      <c r="C202" s="116"/>
      <c r="D202" s="110"/>
    </row>
    <row r="203" spans="2:4" ht="15">
      <c r="B203" s="116"/>
      <c r="C203" s="116"/>
      <c r="D203" s="110"/>
    </row>
    <row r="204" spans="2:4" ht="15">
      <c r="B204" s="116"/>
      <c r="C204" s="116"/>
      <c r="D204" s="110"/>
    </row>
    <row r="205" spans="2:4" ht="15">
      <c r="B205" s="116"/>
      <c r="C205" s="116"/>
      <c r="D205" s="110"/>
    </row>
    <row r="206" spans="2:4" ht="15">
      <c r="B206" s="116"/>
      <c r="C206" s="116"/>
      <c r="D206" s="110"/>
    </row>
    <row r="207" spans="2:4" ht="15">
      <c r="B207" s="116"/>
      <c r="C207" s="116"/>
      <c r="D207" s="110"/>
    </row>
    <row r="208" spans="2:4" ht="15">
      <c r="B208" s="116"/>
      <c r="C208" s="116"/>
      <c r="D208" s="110"/>
    </row>
    <row r="209" spans="2:4" ht="15">
      <c r="B209" s="116"/>
      <c r="C209" s="116"/>
      <c r="D209" s="110"/>
    </row>
    <row r="210" spans="2:4" ht="15">
      <c r="B210" s="116"/>
      <c r="C210" s="116"/>
      <c r="D210" s="110"/>
    </row>
    <row r="211" spans="2:4" ht="15">
      <c r="B211" s="116"/>
      <c r="C211" s="116"/>
      <c r="D211" s="110"/>
    </row>
    <row r="212" spans="2:4" ht="15">
      <c r="B212" s="116"/>
      <c r="C212" s="116"/>
      <c r="D212" s="110"/>
    </row>
    <row r="213" spans="2:4" ht="15">
      <c r="B213" s="116"/>
      <c r="C213" s="116"/>
      <c r="D213" s="110"/>
    </row>
    <row r="214" spans="2:4" ht="15">
      <c r="B214" s="116"/>
      <c r="C214" s="116"/>
      <c r="D214" s="110"/>
    </row>
    <row r="215" spans="2:4" ht="15">
      <c r="B215" s="116"/>
      <c r="C215" s="116"/>
      <c r="D215" s="110"/>
    </row>
    <row r="216" spans="2:4" ht="15">
      <c r="B216" s="116"/>
      <c r="C216" s="116"/>
      <c r="D216" s="110"/>
    </row>
    <row r="217" spans="2:4" ht="15">
      <c r="B217" s="116"/>
      <c r="C217" s="116"/>
      <c r="D217" s="110"/>
    </row>
    <row r="218" spans="2:4" ht="15">
      <c r="B218" s="116"/>
      <c r="C218" s="116"/>
      <c r="D218" s="110"/>
    </row>
    <row r="219" spans="2:4" ht="15">
      <c r="B219" s="116"/>
      <c r="C219" s="116"/>
      <c r="D219" s="110"/>
    </row>
    <row r="220" spans="2:4" ht="15">
      <c r="B220" s="116"/>
      <c r="C220" s="116"/>
      <c r="D220" s="110"/>
    </row>
    <row r="221" spans="2:4" ht="15">
      <c r="B221" s="116"/>
      <c r="C221" s="116"/>
      <c r="D221" s="110"/>
    </row>
    <row r="222" spans="2:4" ht="15">
      <c r="B222" s="116"/>
      <c r="C222" s="116"/>
      <c r="D222" s="110"/>
    </row>
    <row r="223" spans="2:4" ht="15">
      <c r="B223" s="116"/>
      <c r="C223" s="116"/>
      <c r="D223" s="110"/>
    </row>
  </sheetData>
  <sheetProtection/>
  <mergeCells count="1">
    <mergeCell ref="B2:C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Shailen</dc:creator>
  <cp:keywords/>
  <dc:description/>
  <cp:lastModifiedBy>Shailen </cp:lastModifiedBy>
  <cp:lastPrinted>2008-09-11T12:48:00Z</cp:lastPrinted>
  <dcterms:created xsi:type="dcterms:W3CDTF">2008-06-27T09:06:21Z</dcterms:created>
  <dcterms:modified xsi:type="dcterms:W3CDTF">2008-11-21T16:04:25Z</dcterms:modified>
  <cp:category/>
  <cp:version/>
  <cp:contentType/>
  <cp:contentStatus/>
</cp:coreProperties>
</file>